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657" activeTab="0"/>
  </bookViews>
  <sheets>
    <sheet name="表1" sheetId="1" r:id="rId1"/>
    <sheet name="表1-1" sheetId="2" r:id="rId2"/>
    <sheet name="表1-2" sheetId="3" r:id="rId3"/>
    <sheet name="表1-3" sheetId="4" r:id="rId4"/>
    <sheet name="表2" sheetId="5" r:id="rId5"/>
    <sheet name="表2-1" sheetId="6" r:id="rId6"/>
    <sheet name="表2-2" sheetId="7" r:id="rId7"/>
    <sheet name="表3" sheetId="8" r:id="rId8"/>
    <sheet name="表3-1" sheetId="9" r:id="rId9"/>
    <sheet name="表3-2" sheetId="10" r:id="rId10"/>
    <sheet name="表3-2-1" sheetId="11" r:id="rId11"/>
    <sheet name="表3-2-2" sheetId="12" r:id="rId12"/>
    <sheet name="表3-2-3" sheetId="13" r:id="rId13"/>
    <sheet name="表3-2-4" sheetId="14" r:id="rId14"/>
    <sheet name="表4" sheetId="15" r:id="rId15"/>
    <sheet name="表4-1" sheetId="16" r:id="rId16"/>
    <sheet name="表5" sheetId="17" r:id="rId17"/>
    <sheet name="表6" sheetId="18" r:id="rId18"/>
    <sheet name="表7" sheetId="19" r:id="rId19"/>
    <sheet name="表8" sheetId="20" r:id="rId20"/>
    <sheet name="表8-1" sheetId="21" r:id="rId21"/>
    <sheet name="表9" sheetId="22" r:id="rId22"/>
  </sheets>
  <definedNames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'表1'!$A$1:$D$20</definedName>
    <definedName name="_xlnm.Print_Area" localSheetId="1">'表1-1'!$A$1:$D$41</definedName>
    <definedName name="_xlnm.Print_Area" localSheetId="2">'表1-2'!$A$1:$T$16</definedName>
    <definedName name="_xlnm.Print_Area" localSheetId="3">'表1-3'!$A$1:$J$16</definedName>
    <definedName name="_xlnm.Print_Area" localSheetId="4">'表2'!$A$1:$H$39</definedName>
    <definedName name="_xlnm.Print_Area" localSheetId="5">'表2-1'!$A$1:$N$20</definedName>
    <definedName name="_xlnm.Print_Area" localSheetId="6">'表2-2'!$A$1:$N$12</definedName>
    <definedName name="_xlnm.Print_Area" localSheetId="7">'表3'!$A$1:$M$15</definedName>
    <definedName name="_xlnm.Print_Area" localSheetId="8">'表3-1'!$A$1:$G$15</definedName>
    <definedName name="_xlnm.Print_Area" localSheetId="9">'表3-2'!$A$1:$T$16</definedName>
    <definedName name="_xlnm.Print_Area" localSheetId="10">'表3-2-1'!$A$1:$AA$10</definedName>
    <definedName name="_xlnm.Print_Area" localSheetId="11">'表3-2-2'!$A$1:$W$11</definedName>
    <definedName name="_xlnm.Print_Area" localSheetId="12">'表3-2-3'!$A$1:$W$16</definedName>
    <definedName name="_xlnm.Print_Area" localSheetId="13">'表3-2-4'!$A$1:$AM$16</definedName>
    <definedName name="_xlnm.Print_Area" localSheetId="14">'表4'!$A$1:$R$10</definedName>
    <definedName name="_xlnm.Print_Area" localSheetId="15">'表4-1'!$A$1:$S$10</definedName>
    <definedName name="_xlnm.Print_Area" localSheetId="16">'表5'!$A$1:$Q$16</definedName>
    <definedName name="_xlnm.Print_Area" localSheetId="17">'表6'!$A$1:$G$11</definedName>
    <definedName name="_xlnm.Print_Area" localSheetId="18">'表7'!$A$1:$H$16</definedName>
    <definedName name="_xlnm.Print_Area" localSheetId="19">'表8'!$A$1:$H$16</definedName>
    <definedName name="_xlnm.Print_Area" localSheetId="20">'表8-1'!$A$1:$H$16</definedName>
    <definedName name="_xlnm.Print_Area" localSheetId="21">'表9'!$A$1:$H$16</definedName>
    <definedName name="_xlnm.Print_Area">#N/A</definedName>
    <definedName name="_xlnm.Print_Titles" localSheetId="0">'表1'!$1:$20</definedName>
    <definedName name="_xlnm.Print_Titles" localSheetId="4">'表2'!$1:$39</definedName>
    <definedName name="_xlnm.Print_Titles" localSheetId="5">'表2-1'!$1:$6</definedName>
    <definedName name="_xlnm.Print_Titles" localSheetId="7">'表3'!$1:$6</definedName>
    <definedName name="_xlnm.Print_Titles" localSheetId="14">'表4'!$1:$6</definedName>
    <definedName name="_xlnm.Print_Titles" localSheetId="15">'表4-1'!$1:$6</definedName>
    <definedName name="_xlnm.Print_Titles" localSheetId="16">'表5'!$1:$6</definedName>
    <definedName name="_xlnm.Print_Titles" localSheetId="17">'表6'!$1:$6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<sst xmlns="http://schemas.openxmlformats.org/spreadsheetml/2006/main" count="1962" uniqueCount="365">
  <si>
    <t>表1</t>
  </si>
  <si>
    <t>2019年收支预算总表</t>
  </si>
  <si>
    <t>单位名称： 南部县王家镇小学</t>
  </si>
  <si>
    <t xml:space="preserve">         单位:元</t>
  </si>
  <si>
    <t>收入</t>
  </si>
  <si>
    <t>支出</t>
  </si>
  <si>
    <t>项目</t>
  </si>
  <si>
    <t>金额</t>
  </si>
  <si>
    <t>一、当年财政拨款收入</t>
  </si>
  <si>
    <t>一、人员支出</t>
  </si>
  <si>
    <t>二、行政单位教育收费收入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</si>
  <si>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</si>
  <si>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</si>
  <si>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</si>
  <si>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</si>
  <si>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</si>
  <si>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五、转移性支出</t>
  </si>
  <si>
    <t>六、其他支出</t>
  </si>
  <si>
    <t xml:space="preserve">  上缴上级支出</t>
  </si>
  <si>
    <t xml:space="preserve">   对附属单位补助支出</t>
  </si>
  <si>
    <t xml:space="preserve">    本年收入合计</t>
  </si>
  <si>
    <t xml:space="preserve">    本年支出合计</t>
  </si>
  <si>
    <t>七、用事业基金弥补收支差额</t>
  </si>
  <si>
    <t>六、事业单位结余分配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</si>
  <si>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</si>
  <si>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</si>
  <si>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</si>
  <si>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</si>
  <si>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</si>
  <si>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</si>
  <si>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表1-1</t>
  </si>
  <si>
    <t>部门预算收支总表</t>
  </si>
  <si>
    <t>单位名称：南部县王家镇小学</t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</si>
  <si>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</si>
  <si>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</si>
  <si>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</si>
  <si>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</si>
  <si>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</si>
  <si>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</si>
  <si>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</si>
  <si>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</si>
  <si>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/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</si>
  <si>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</si>
  <si>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</si>
  <si>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</si>
  <si>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</si>
  <si>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</si>
  <si>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</si>
  <si>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</si>
  <si>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</si>
  <si>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</si>
  <si>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</si>
  <si>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</si>
  <si>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</si>
  <si>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</si>
  <si>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</si>
  <si>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</si>
  <si>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</si>
  <si>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</si>
  <si>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</si>
  <si>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</si>
  <si>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</si>
  <si>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</si>
  <si>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</si>
  <si>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</si>
  <si>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</si>
  <si>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</si>
  <si>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</si>
  <si>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</si>
  <si>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</si>
  <si>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</si>
  <si>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</si>
  <si>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</si>
  <si>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</si>
  <si>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</si>
  <si>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</si>
  <si>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 xml:space="preserve">二十九、事业单位结余分配 </t>
  </si>
  <si>
    <t>三十、结转下年</t>
  </si>
  <si>
    <t>收      入      总      计</t>
  </si>
  <si>
    <t>支      出      总      计</t>
  </si>
  <si>
    <t>表1-2</t>
  </si>
  <si>
    <t>部门预算收入总表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</si>
  <si>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</si>
  <si>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</si>
  <si>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</si>
  <si>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</si>
  <si>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</si>
  <si>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</si>
  <si>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</si>
  <si>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</si>
  <si>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</si>
  <si>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</si>
  <si>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</si>
  <si>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</si>
  <si>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</si>
  <si>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</si>
  <si>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</si>
  <si>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</si>
  <si>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</si>
  <si>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</si>
  <si>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</si>
  <si>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</si>
  <si>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</si>
  <si>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</si>
  <si>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</si>
  <si>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</si>
  <si>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南部县教育部门</t>
  </si>
  <si>
    <t>360423</t>
  </si>
  <si>
    <t>南部县王家镇小学</t>
  </si>
  <si>
    <t>205</t>
  </si>
  <si>
    <t>02</t>
  </si>
  <si>
    <t xml:space="preserve">    小学教育</t>
  </si>
  <si>
    <t>208</t>
  </si>
  <si>
    <t>05</t>
  </si>
  <si>
    <t xml:space="preserve">    机关事业单位基本养老保险缴费支出</t>
  </si>
  <si>
    <t>08</t>
  </si>
  <si>
    <t>01</t>
  </si>
  <si>
    <t xml:space="preserve">    死亡抚恤</t>
  </si>
  <si>
    <t>11</t>
  </si>
  <si>
    <t>99</t>
  </si>
  <si>
    <t xml:space="preserve">    其他残疾人事业支出</t>
  </si>
  <si>
    <t>210</t>
  </si>
  <si>
    <r>
      <t>0</t>
    </r>
    <r>
      <rPr>
        <sz val="9"/>
        <rFont val="宋体"/>
        <family val="0"/>
      </rPr>
      <t>2</t>
    </r>
  </si>
  <si>
    <t xml:space="preserve">    事业单位医疗</t>
  </si>
  <si>
    <t>221</t>
  </si>
  <si>
    <t>03</t>
  </si>
  <si>
    <t xml:space="preserve">    公务员医疗补助</t>
  </si>
  <si>
    <t xml:space="preserve">    住房公积金</t>
  </si>
  <si>
    <t>表1-3</t>
  </si>
  <si>
    <t>部门预算支出总表</t>
  </si>
  <si>
    <t>单位名称：南部县富利镇九年一贯制学校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</si>
  <si>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</si>
  <si>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</si>
  <si>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</si>
  <si>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</si>
  <si>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</si>
  <si>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</si>
  <si>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财政拨款预算收支总表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</si>
  <si>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</si>
  <si>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</si>
  <si>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</si>
  <si>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</si>
  <si>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</si>
  <si>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</si>
  <si>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</si>
  <si>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</si>
  <si>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</si>
  <si>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</si>
  <si>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</si>
  <si>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</si>
  <si>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</si>
  <si>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</si>
  <si>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</si>
  <si>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</si>
  <si>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</si>
  <si>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</si>
  <si>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</si>
  <si>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</si>
  <si>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</si>
  <si>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</si>
  <si>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</si>
  <si>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</si>
  <si>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</si>
  <si>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</si>
  <si>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</si>
  <si>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</si>
  <si>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</si>
  <si>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</si>
  <si>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</si>
  <si>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</si>
  <si>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</si>
  <si>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</si>
  <si>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</si>
  <si>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</si>
  <si>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</si>
  <si>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</si>
  <si>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</si>
  <si>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</si>
  <si>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</si>
  <si>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</si>
  <si>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</t>
  </si>
  <si>
    <t>单位名称： 南部县富利镇九年一贯制学校</t>
  </si>
  <si>
    <t xml:space="preserve">       单位:元</t>
  </si>
  <si>
    <t>当年财政拨款安排</t>
  </si>
  <si>
    <t>一般公共预算拨款</t>
  </si>
  <si>
    <t>政府性基金安排</t>
  </si>
  <si>
    <t>国有资本经营预算安排</t>
  </si>
  <si>
    <t>301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</si>
  <si>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</si>
  <si>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</si>
  <si>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</si>
  <si>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</si>
  <si>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</si>
  <si>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 xml:space="preserve">    机关事业单位基本养老保险缴费</t>
  </si>
  <si>
    <t>10</t>
  </si>
  <si>
    <t xml:space="preserve">    职工基本医疗保险缴费</t>
  </si>
  <si>
    <t xml:space="preserve">    公务员医疗补助缴费</t>
  </si>
  <si>
    <t>12</t>
  </si>
  <si>
    <t xml:space="preserve">    残疾人就业保障金</t>
  </si>
  <si>
    <t>13</t>
  </si>
  <si>
    <t>302</t>
  </si>
  <si>
    <t>28</t>
  </si>
  <si>
    <t xml:space="preserve">    工会经费</t>
  </si>
  <si>
    <t>303</t>
  </si>
  <si>
    <t xml:space="preserve">    生活补助</t>
  </si>
  <si>
    <t>表2-2</t>
  </si>
  <si>
    <t>财政拨款支出预算表（政府经济分类科目）</t>
  </si>
  <si>
    <t>505</t>
  </si>
  <si>
    <t xml:space="preserve">    工资福利支出</t>
  </si>
  <si>
    <t xml:space="preserve">    商品和服务支出</t>
  </si>
  <si>
    <t>509</t>
  </si>
  <si>
    <t xml:space="preserve">    社会福利和救助</t>
  </si>
  <si>
    <t>表3</t>
  </si>
  <si>
    <t>人员支出财政拨款预算表</t>
  </si>
  <si>
    <t>基本工资</t>
  </si>
  <si>
    <t>津贴补贴</t>
  </si>
  <si>
    <t>奖金</t>
  </si>
  <si>
    <t>伙食补助费</t>
  </si>
  <si>
    <t>绩效工资</t>
  </si>
  <si>
    <t>社保缴费</t>
  </si>
  <si>
    <t>其他工资福利支出</t>
  </si>
  <si>
    <t>单位名称(科目)</t>
  </si>
  <si>
    <t xml:space="preserve"> 小学教育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</si>
  <si>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</si>
  <si>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</si>
  <si>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</si>
  <si>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</si>
  <si>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</si>
  <si>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</si>
  <si>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住房公积金</t>
  </si>
  <si>
    <t>机关事业单位基本养老保险缴费</t>
  </si>
  <si>
    <t>其他社会保障缴费</t>
  </si>
  <si>
    <t>公务员医疗补助缴费</t>
  </si>
  <si>
    <t>职工基本医疗保险缴费</t>
  </si>
  <si>
    <t>工会经费</t>
  </si>
  <si>
    <t>表3-2</t>
  </si>
  <si>
    <t>一般公共预算支出表（一）</t>
  </si>
  <si>
    <t>工资福利支出</t>
  </si>
  <si>
    <t>职业年金缴费</t>
  </si>
  <si>
    <t>城镇职工医疗保险</t>
  </si>
  <si>
    <t>公务员医疗不补助</t>
  </si>
  <si>
    <t>医疗费</t>
  </si>
  <si>
    <t>小学教育</t>
  </si>
  <si>
    <t>机关事业单位基本养老保险缴费支出</t>
  </si>
  <si>
    <t>表3-2-1</t>
  </si>
  <si>
    <t>一般公共预算支出表（二）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</si>
  <si>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</si>
  <si>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</si>
  <si>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</si>
  <si>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</si>
  <si>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</si>
  <si>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</si>
  <si>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</si>
  <si>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</si>
  <si>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</si>
  <si>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</si>
  <si>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</si>
  <si>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</si>
  <si>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</si>
  <si>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</si>
  <si>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</si>
  <si>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</si>
  <si>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</si>
  <si>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</si>
  <si>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</si>
  <si>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</si>
  <si>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</si>
  <si>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</si>
  <si>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金额(被装购置费)</t>
  </si>
  <si>
    <t xml:space="preserve">   小学教育</t>
  </si>
  <si>
    <t>表3-2-2</t>
  </si>
  <si>
    <t>一般公共预算支出表（三）</t>
  </si>
  <si>
    <t>对个人和家庭的补助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</si>
  <si>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</si>
  <si>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</si>
  <si>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</si>
  <si>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</si>
  <si>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</si>
  <si>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</si>
  <si>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</si>
  <si>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</si>
  <si>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</si>
  <si>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</si>
  <si>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</si>
  <si>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</si>
  <si>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</si>
  <si>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</si>
  <si>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</si>
  <si>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表3-2-3</t>
  </si>
  <si>
    <t>一般公共预算支出表（四）</t>
  </si>
  <si>
    <t>债务利息支出</t>
  </si>
  <si>
    <t>基本建设支出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</si>
  <si>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</si>
  <si>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</si>
  <si>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</si>
  <si>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</si>
  <si>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</si>
  <si>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</si>
  <si>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</si>
  <si>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</si>
  <si>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</si>
  <si>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</si>
  <si>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</si>
  <si>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</si>
  <si>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</si>
  <si>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</si>
  <si>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</si>
  <si>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</si>
  <si>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表3-2-4</t>
  </si>
  <si>
    <t>一般公共预算支出表（五）</t>
  </si>
  <si>
    <t>其他资本性支出</t>
  </si>
  <si>
    <t>对企业的补助（基本建设）</t>
  </si>
  <si>
    <t>对企业补助</t>
  </si>
  <si>
    <t>对社会保险基金补助</t>
  </si>
  <si>
    <t>其他支出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</si>
  <si>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</si>
  <si>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</si>
  <si>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</si>
  <si>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</si>
  <si>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</si>
  <si>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</si>
  <si>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</si>
  <si>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</si>
  <si>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</si>
  <si>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</si>
  <si>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</si>
  <si>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</si>
  <si>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</si>
  <si>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</si>
  <si>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表4</t>
  </si>
  <si>
    <t>日常公用支出财政拨款预算表（一）</t>
  </si>
  <si>
    <t xml:space="preserve">    单位：元</t>
  </si>
  <si>
    <t>表4-1</t>
  </si>
  <si>
    <t>日常公用支出财政拨款预算表（二）</t>
  </si>
  <si>
    <t>单位名称：</t>
  </si>
  <si>
    <t xml:space="preserve">     单位：元</t>
  </si>
  <si>
    <t xml:space="preserve">其他商品和服务支出 </t>
  </si>
  <si>
    <t>表5</t>
  </si>
  <si>
    <t>对个人和家庭的补助支出财政拨款预算表</t>
  </si>
  <si>
    <t>退职（役）费</t>
  </si>
  <si>
    <t>医疗费补助</t>
  </si>
  <si>
    <t>表6</t>
  </si>
  <si>
    <t>项目支出预算表</t>
  </si>
  <si>
    <t>单位名称(项目名称)</t>
  </si>
  <si>
    <t>财政拨款</t>
  </si>
  <si>
    <t>非财政拨款</t>
  </si>
  <si>
    <t xml:space="preserve">    遗属补助</t>
  </si>
  <si>
    <t xml:space="preserve">      死亡抚恤</t>
  </si>
  <si>
    <t>表7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</si>
  <si>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</si>
  <si>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</si>
  <si>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</si>
  <si>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</si>
  <si>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</si>
  <si>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</si>
  <si>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</si>
  <si>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表8</t>
  </si>
  <si>
    <t>政府性基金支出预算表</t>
  </si>
  <si>
    <t>本年政府性基金预算支出</t>
  </si>
  <si>
    <t>富利镇</t>
  </si>
  <si>
    <t>表8-1</t>
  </si>
  <si>
    <t>政府性基金“三公”经费支出表</t>
  </si>
  <si>
    <t>表9</t>
  </si>
  <si>
    <t>国有资本经营支出预算表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</si>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</sst>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;;"/>
    <numFmt numFmtId="181" formatCode="&quot;\&quot;#,##0.00_);\(&quot;\&quot;#,##0.00\)"/>
    <numFmt numFmtId="182" formatCode="#,###.00"/>
  </numFmts>
  <fonts count="38">
    <font>
      <sz val="11"/>
      <name val="Calibri"/>
      <family val="2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color indexed="8"/>
      <name val="宋体"/>
      <family val="0"/>
    </font>
    <font>
      <b/>
      <sz val="14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6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18" fillId="5" borderId="0" applyNumberFormat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9" fillId="8" borderId="0" applyNumberFormat="0" applyBorder="0" applyAlignment="0" applyProtection="0"/>
    <xf numFmtId="0" fontId="16" fillId="0" borderId="5" applyNumberFormat="0" applyFill="0" applyAlignment="0" applyProtection="0"/>
    <xf numFmtId="0" fontId="19" fillId="9" borderId="0" applyNumberFormat="0" applyBorder="0" applyAlignment="0" applyProtection="0"/>
    <xf numFmtId="0" fontId="34" fillId="10" borderId="6" applyNumberFormat="0" applyAlignment="0" applyProtection="0"/>
    <xf numFmtId="0" fontId="29" fillId="10" borderId="1" applyNumberFormat="0" applyAlignment="0" applyProtection="0"/>
    <xf numFmtId="0" fontId="12" fillId="11" borderId="7" applyNumberFormat="0" applyAlignment="0" applyProtection="0"/>
    <xf numFmtId="0" fontId="30" fillId="2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8" applyNumberFormat="0" applyFill="0" applyAlignment="0" applyProtection="0"/>
    <xf numFmtId="0" fontId="35" fillId="0" borderId="9" applyNumberFormat="0" applyFill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0" fillId="15" borderId="0" applyNumberFormat="0" applyBorder="0" applyAlignment="0" applyProtection="0"/>
    <xf numFmtId="0" fontId="19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8" borderId="0" applyNumberFormat="0" applyBorder="0" applyAlignment="0" applyProtection="0"/>
    <xf numFmtId="0" fontId="30" fillId="18" borderId="0" applyNumberFormat="0" applyBorder="0" applyAlignment="0" applyProtection="0"/>
    <xf numFmtId="0" fontId="30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9" borderId="0" applyNumberFormat="0" applyBorder="0" applyAlignment="0" applyProtection="0"/>
    <xf numFmtId="0" fontId="19" fillId="20" borderId="0" applyNumberFormat="0" applyBorder="0" applyAlignment="0" applyProtection="0"/>
    <xf numFmtId="0" fontId="30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21" borderId="0" applyNumberFormat="0" applyBorder="0" applyAlignment="0" applyProtection="0"/>
    <xf numFmtId="0" fontId="30" fillId="18" borderId="0" applyNumberFormat="0" applyBorder="0" applyAlignment="0" applyProtection="0"/>
    <xf numFmtId="0" fontId="19" fillId="18" borderId="0" applyNumberFormat="0" applyBorder="0" applyAlignment="0" applyProtection="0"/>
  </cellStyleXfs>
  <cellXfs count="255">
    <xf numFmtId="0" fontId="0" fillId="0" borderId="0" xfId="0" applyFont="1" applyAlignment="1">
      <alignment/>
    </xf>
    <xf numFmtId="0" fontId="2" fillId="0" borderId="0" xfId="0" applyNumberFormat="1" applyFont="1" applyFill="1" applyAlignment="1">
      <alignment/>
    </xf>
    <xf numFmtId="0" fontId="2" fillId="10" borderId="0" xfId="0" applyNumberFormat="1" applyFont="1" applyFill="1" applyAlignment="1">
      <alignment/>
    </xf>
    <xf numFmtId="0" fontId="2" fillId="1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left" wrapText="1"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10" borderId="18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horizontal="left" vertical="center"/>
      <protection/>
    </xf>
    <xf numFmtId="4" fontId="4" fillId="0" borderId="23" xfId="0" applyNumberFormat="1" applyFont="1" applyBorder="1" applyAlignment="1" applyProtection="1">
      <alignment vertical="center" wrapText="1"/>
      <protection/>
    </xf>
    <xf numFmtId="4" fontId="4" fillId="0" borderId="12" xfId="0" applyNumberFormat="1" applyFont="1" applyBorder="1" applyAlignment="1" applyProtection="1">
      <alignment vertical="center" wrapText="1"/>
      <protection/>
    </xf>
    <xf numFmtId="4" fontId="4" fillId="0" borderId="24" xfId="0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 vertical="center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Fill="1" applyBorder="1" applyAlignment="1" applyProtection="1">
      <alignment vertical="center" wrapText="1"/>
      <protection/>
    </xf>
    <xf numFmtId="49" fontId="2" fillId="0" borderId="22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Border="1" applyAlignment="1" applyProtection="1">
      <alignment horizontal="right" vertical="center"/>
      <protection/>
    </xf>
    <xf numFmtId="4" fontId="2" fillId="0" borderId="27" xfId="0" applyNumberFormat="1" applyFont="1" applyBorder="1" applyAlignment="1" applyProtection="1">
      <alignment horizontal="right" vertical="center"/>
      <protection/>
    </xf>
    <xf numFmtId="4" fontId="2" fillId="0" borderId="28" xfId="0" applyNumberFormat="1" applyFont="1" applyBorder="1" applyAlignment="1" applyProtection="1">
      <alignment horizontal="right" vertical="center"/>
      <protection/>
    </xf>
    <xf numFmtId="4" fontId="2" fillId="0" borderId="13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10" borderId="18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4" fontId="2" fillId="0" borderId="23" xfId="0" applyNumberFormat="1" applyFont="1" applyBorder="1" applyAlignment="1" applyProtection="1">
      <alignment vertical="center" wrapText="1"/>
      <protection/>
    </xf>
    <xf numFmtId="4" fontId="2" fillId="0" borderId="12" xfId="0" applyNumberFormat="1" applyFont="1" applyBorder="1" applyAlignment="1" applyProtection="1">
      <alignment vertical="center" wrapText="1"/>
      <protection/>
    </xf>
    <xf numFmtId="4" fontId="2" fillId="0" borderId="24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 wrapText="1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4" fontId="2" fillId="0" borderId="29" xfId="0" applyNumberFormat="1" applyFont="1" applyBorder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center" vertical="center"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 applyProtection="1">
      <alignment horizontal="left" vertical="center" wrapText="1"/>
      <protection/>
    </xf>
    <xf numFmtId="180" fontId="2" fillId="0" borderId="22" xfId="0" applyNumberFormat="1" applyFont="1" applyFill="1" applyBorder="1" applyAlignment="1" applyProtection="1">
      <alignment horizontal="left" vertical="center"/>
      <protection/>
    </xf>
    <xf numFmtId="4" fontId="2" fillId="0" borderId="34" xfId="0" applyNumberFormat="1" applyFont="1" applyBorder="1" applyAlignment="1" applyProtection="1">
      <alignment horizontal="right" vertical="center" wrapText="1"/>
      <protection/>
    </xf>
    <xf numFmtId="4" fontId="2" fillId="0" borderId="35" xfId="0" applyNumberFormat="1" applyFont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4" fontId="2" fillId="0" borderId="37" xfId="0" applyNumberFormat="1" applyFont="1" applyBorder="1" applyAlignment="1" applyProtection="1">
      <alignment horizontal="right" vertical="center" wrapText="1"/>
      <protection/>
    </xf>
    <xf numFmtId="4" fontId="2" fillId="0" borderId="38" xfId="0" applyNumberFormat="1" applyFont="1" applyBorder="1" applyAlignment="1" applyProtection="1">
      <alignment horizontal="right" vertical="center" wrapText="1"/>
      <protection/>
    </xf>
    <xf numFmtId="1" fontId="5" fillId="0" borderId="0" xfId="0" applyNumberFormat="1" applyFont="1" applyFill="1" applyAlignment="1">
      <alignment/>
    </xf>
    <xf numFmtId="0" fontId="6" fillId="0" borderId="0" xfId="25" applyNumberFormat="1" applyFont="1" applyFill="1" applyBorder="1" applyAlignment="1" applyProtection="1">
      <alignment horizontal="center" vertical="center"/>
      <protection/>
    </xf>
    <xf numFmtId="1" fontId="5" fillId="0" borderId="29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4" fontId="2" fillId="0" borderId="35" xfId="0" applyNumberFormat="1" applyFont="1" applyBorder="1" applyAlignment="1" applyProtection="1">
      <alignment horizontal="right" vertical="center"/>
      <protection/>
    </xf>
    <xf numFmtId="4" fontId="2" fillId="0" borderId="29" xfId="0" applyNumberFormat="1" applyFont="1" applyBorder="1" applyAlignment="1" applyProtection="1">
      <alignment horizontal="right" vertical="center"/>
      <protection/>
    </xf>
    <xf numFmtId="1" fontId="5" fillId="0" borderId="29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right" vertical="center"/>
    </xf>
    <xf numFmtId="1" fontId="5" fillId="0" borderId="0" xfId="0" applyNumberFormat="1" applyFont="1" applyFill="1" applyAlignment="1">
      <alignment vertical="center"/>
    </xf>
    <xf numFmtId="0" fontId="3" fillId="0" borderId="0" xfId="25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 applyProtection="1">
      <alignment horizontal="left" vertical="center"/>
      <protection/>
    </xf>
    <xf numFmtId="180" fontId="2" fillId="0" borderId="29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7" fillId="10" borderId="0" xfId="0" applyNumberFormat="1" applyFont="1" applyFill="1" applyAlignment="1">
      <alignment/>
    </xf>
    <xf numFmtId="0" fontId="4" fillId="0" borderId="29" xfId="0" applyNumberFormat="1" applyFont="1" applyFill="1" applyBorder="1" applyAlignment="1">
      <alignment horizontal="center" vertical="center"/>
    </xf>
    <xf numFmtId="0" fontId="5" fillId="10" borderId="29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10" borderId="29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horizontal="left" vertical="center"/>
      <protection/>
    </xf>
    <xf numFmtId="3" fontId="2" fillId="0" borderId="29" xfId="0" applyNumberFormat="1" applyFont="1" applyBorder="1" applyAlignment="1" applyProtection="1">
      <alignment horizontal="right" vertical="center"/>
      <protection/>
    </xf>
    <xf numFmtId="0" fontId="2" fillId="10" borderId="0" xfId="0" applyNumberFormat="1" applyFont="1" applyFill="1" applyAlignment="1" applyProtection="1">
      <alignment horizontal="right" vertical="center"/>
      <protection/>
    </xf>
    <xf numFmtId="0" fontId="5" fillId="10" borderId="0" xfId="0" applyNumberFormat="1" applyFont="1" applyFill="1" applyAlignment="1">
      <alignment/>
    </xf>
    <xf numFmtId="0" fontId="2" fillId="10" borderId="29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Alignment="1">
      <alignment horizontal="right" vertical="center"/>
    </xf>
    <xf numFmtId="0" fontId="5" fillId="10" borderId="0" xfId="0" applyNumberFormat="1" applyFont="1" applyFill="1" applyAlignment="1">
      <alignment horizontal="right" vertical="center"/>
    </xf>
    <xf numFmtId="0" fontId="2" fillId="10" borderId="29" xfId="0" applyNumberFormat="1" applyFont="1" applyFill="1" applyBorder="1" applyAlignment="1" applyProtection="1">
      <alignment horizontal="center" vertical="center" wrapText="1"/>
      <protection/>
    </xf>
    <xf numFmtId="0" fontId="4" fillId="10" borderId="0" xfId="0" applyNumberFormat="1" applyFont="1" applyFill="1" applyAlignment="1">
      <alignment/>
    </xf>
    <xf numFmtId="0" fontId="4" fillId="10" borderId="29" xfId="0" applyNumberFormat="1" applyFont="1" applyFill="1" applyBorder="1" applyAlignment="1" applyProtection="1">
      <alignment horizontal="center" vertical="center" wrapText="1"/>
      <protection/>
    </xf>
    <xf numFmtId="49" fontId="4" fillId="0" borderId="29" xfId="0" applyNumberFormat="1" applyFont="1" applyFill="1" applyBorder="1" applyAlignment="1" applyProtection="1">
      <alignment horizontal="right" vertical="center"/>
      <protection/>
    </xf>
    <xf numFmtId="4" fontId="4" fillId="0" borderId="29" xfId="0" applyNumberFormat="1" applyFont="1" applyBorder="1" applyAlignment="1" applyProtection="1">
      <alignment horizontal="right" vertical="center"/>
      <protection/>
    </xf>
    <xf numFmtId="0" fontId="8" fillId="10" borderId="0" xfId="0" applyNumberFormat="1" applyFont="1" applyFill="1" applyAlignment="1">
      <alignment/>
    </xf>
    <xf numFmtId="0" fontId="7" fillId="10" borderId="0" xfId="0" applyNumberFormat="1" applyFont="1" applyFill="1" applyAlignment="1">
      <alignment horizontal="right" vertical="center"/>
    </xf>
    <xf numFmtId="0" fontId="2" fillId="10" borderId="0" xfId="0" applyNumberFormat="1" applyFont="1" applyFill="1" applyAlignment="1">
      <alignment/>
    </xf>
    <xf numFmtId="4" fontId="2" fillId="0" borderId="29" xfId="0" applyNumberFormat="1" applyFont="1" applyBorder="1" applyAlignment="1" applyProtection="1">
      <alignment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49" fontId="2" fillId="0" borderId="32" xfId="0" applyNumberFormat="1" applyFont="1" applyFill="1" applyBorder="1" applyAlignment="1" applyProtection="1">
      <alignment vertical="center" wrapText="1"/>
      <protection/>
    </xf>
    <xf numFmtId="4" fontId="2" fillId="0" borderId="22" xfId="0" applyNumberFormat="1" applyFont="1" applyBorder="1" applyAlignment="1" applyProtection="1">
      <alignment horizontal="right" vertical="center" wrapText="1"/>
      <protection/>
    </xf>
    <xf numFmtId="4" fontId="2" fillId="0" borderId="15" xfId="0" applyNumberFormat="1" applyFont="1" applyBorder="1" applyAlignment="1" applyProtection="1">
      <alignment horizontal="right" vertical="center" wrapText="1"/>
      <protection/>
    </xf>
    <xf numFmtId="4" fontId="2" fillId="0" borderId="40" xfId="0" applyNumberFormat="1" applyFont="1" applyBorder="1" applyAlignment="1" applyProtection="1">
      <alignment horizontal="right" vertical="center" wrapText="1"/>
      <protection/>
    </xf>
    <xf numFmtId="4" fontId="2" fillId="0" borderId="29" xfId="0" applyNumberFormat="1" applyFont="1" applyBorder="1" applyAlignment="1" applyProtection="1">
      <alignment horizontal="right" vertical="center" wrapText="1"/>
      <protection/>
    </xf>
    <xf numFmtId="4" fontId="2" fillId="0" borderId="41" xfId="0" applyNumberFormat="1" applyFont="1" applyBorder="1" applyAlignment="1" applyProtection="1">
      <alignment horizontal="right" vertical="center" wrapText="1"/>
      <protection/>
    </xf>
    <xf numFmtId="4" fontId="2" fillId="0" borderId="31" xfId="0" applyNumberFormat="1" applyFont="1" applyBorder="1" applyAlignment="1" applyProtection="1">
      <alignment horizontal="right" vertical="center" wrapText="1"/>
      <protection/>
    </xf>
    <xf numFmtId="0" fontId="0" fillId="0" borderId="15" xfId="0" applyFont="1" applyBorder="1" applyAlignment="1">
      <alignment/>
    </xf>
    <xf numFmtId="1" fontId="5" fillId="0" borderId="0" xfId="0" applyNumberFormat="1" applyFont="1" applyFill="1" applyBorder="1" applyAlignment="1">
      <alignment/>
    </xf>
    <xf numFmtId="1" fontId="2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10" borderId="19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>
      <alignment/>
    </xf>
    <xf numFmtId="0" fontId="2" fillId="1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>
      <alignment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2" fillId="1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 applyProtection="1">
      <alignment horizontal="center" vertical="center"/>
      <protection/>
    </xf>
    <xf numFmtId="4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>
      <alignment vertical="center"/>
    </xf>
    <xf numFmtId="0" fontId="2" fillId="0" borderId="32" xfId="0" applyNumberFormat="1" applyFont="1" applyFill="1" applyBorder="1" applyAlignment="1">
      <alignment vertical="center"/>
    </xf>
    <xf numFmtId="4" fontId="2" fillId="0" borderId="30" xfId="0" applyNumberFormat="1" applyFont="1" applyBorder="1" applyAlignment="1" applyProtection="1">
      <alignment horizontal="right" vertical="center"/>
      <protection/>
    </xf>
    <xf numFmtId="4" fontId="2" fillId="0" borderId="29" xfId="0" applyNumberFormat="1" applyFont="1" applyBorder="1" applyAlignment="1">
      <alignment vertical="center" wrapText="1"/>
    </xf>
    <xf numFmtId="4" fontId="2" fillId="0" borderId="39" xfId="0" applyNumberFormat="1" applyFont="1" applyBorder="1" applyAlignment="1" applyProtection="1">
      <alignment horizontal="right" vertical="center"/>
      <protection/>
    </xf>
    <xf numFmtId="4" fontId="2" fillId="0" borderId="43" xfId="0" applyNumberFormat="1" applyFont="1" applyBorder="1" applyAlignment="1" applyProtection="1">
      <alignment horizontal="right" vertical="center"/>
      <protection/>
    </xf>
    <xf numFmtId="4" fontId="2" fillId="0" borderId="44" xfId="0" applyNumberFormat="1" applyFont="1" applyBorder="1" applyAlignment="1" applyProtection="1">
      <alignment horizontal="right" vertical="center"/>
      <protection/>
    </xf>
    <xf numFmtId="4" fontId="2" fillId="0" borderId="36" xfId="0" applyNumberFormat="1" applyFont="1" applyBorder="1" applyAlignment="1" applyProtection="1">
      <alignment horizontal="right" vertical="center"/>
      <protection/>
    </xf>
    <xf numFmtId="1" fontId="2" fillId="0" borderId="22" xfId="0" applyNumberFormat="1" applyFont="1" applyFill="1" applyBorder="1" applyAlignment="1">
      <alignment vertical="center"/>
    </xf>
    <xf numFmtId="4" fontId="2" fillId="0" borderId="45" xfId="0" applyNumberFormat="1" applyFont="1" applyBorder="1" applyAlignment="1" applyProtection="1">
      <alignment horizontal="right" vertical="center"/>
      <protection/>
    </xf>
    <xf numFmtId="4" fontId="2" fillId="0" borderId="46" xfId="0" applyNumberFormat="1" applyFont="1" applyBorder="1" applyAlignment="1" applyProtection="1">
      <alignment horizontal="right" vertical="center"/>
      <protection/>
    </xf>
    <xf numFmtId="4" fontId="2" fillId="0" borderId="47" xfId="0" applyNumberFormat="1" applyFont="1" applyBorder="1" applyAlignment="1" applyProtection="1">
      <alignment horizontal="right" vertical="center"/>
      <protection/>
    </xf>
    <xf numFmtId="0" fontId="2" fillId="0" borderId="22" xfId="0" applyNumberFormat="1" applyFont="1" applyFill="1" applyBorder="1" applyAlignment="1">
      <alignment horizontal="center" vertical="center"/>
    </xf>
    <xf numFmtId="4" fontId="2" fillId="0" borderId="44" xfId="0" applyNumberFormat="1" applyFont="1" applyBorder="1" applyAlignment="1">
      <alignment horizontal="right" vertical="center"/>
    </xf>
    <xf numFmtId="4" fontId="2" fillId="0" borderId="36" xfId="0" applyNumberFormat="1" applyFont="1" applyBorder="1" applyAlignment="1">
      <alignment horizontal="right" vertical="center"/>
    </xf>
    <xf numFmtId="4" fontId="2" fillId="0" borderId="26" xfId="0" applyNumberFormat="1" applyFont="1" applyBorder="1" applyAlignment="1">
      <alignment horizontal="right" vertical="center"/>
    </xf>
    <xf numFmtId="4" fontId="2" fillId="0" borderId="48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vertical="center" wrapText="1"/>
    </xf>
    <xf numFmtId="4" fontId="2" fillId="0" borderId="16" xfId="0" applyNumberFormat="1" applyFont="1" applyBorder="1" applyAlignment="1" applyProtection="1">
      <alignment horizontal="right" vertical="center"/>
      <protection/>
    </xf>
    <xf numFmtId="4" fontId="2" fillId="0" borderId="49" xfId="0" applyNumberFormat="1" applyFont="1" applyBorder="1" applyAlignment="1" applyProtection="1">
      <alignment horizontal="right" vertical="center"/>
      <protection/>
    </xf>
    <xf numFmtId="4" fontId="2" fillId="0" borderId="45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/>
    </xf>
    <xf numFmtId="4" fontId="2" fillId="0" borderId="49" xfId="0" applyNumberFormat="1" applyFont="1" applyBorder="1" applyAlignment="1">
      <alignment horizontal="right" vertical="center"/>
    </xf>
    <xf numFmtId="4" fontId="2" fillId="0" borderId="46" xfId="0" applyNumberFormat="1" applyFont="1" applyBorder="1" applyAlignment="1">
      <alignment horizontal="right" vertical="center"/>
    </xf>
    <xf numFmtId="0" fontId="2" fillId="0" borderId="32" xfId="0" applyNumberFormat="1" applyFont="1" applyFill="1" applyBorder="1" applyAlignment="1">
      <alignment horizontal="center" vertical="center"/>
    </xf>
    <xf numFmtId="4" fontId="2" fillId="0" borderId="38" xfId="0" applyNumberFormat="1" applyFont="1" applyBorder="1" applyAlignment="1">
      <alignment horizontal="right" vertical="center"/>
    </xf>
    <xf numFmtId="0" fontId="9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4" fillId="10" borderId="0" xfId="0" applyNumberFormat="1" applyFont="1" applyFill="1" applyAlignment="1">
      <alignment/>
    </xf>
    <xf numFmtId="0" fontId="2" fillId="10" borderId="32" xfId="0" applyNumberFormat="1" applyFont="1" applyFill="1" applyBorder="1" applyAlignment="1" applyProtection="1">
      <alignment horizontal="center" vertical="center"/>
      <protection/>
    </xf>
    <xf numFmtId="0" fontId="2" fillId="10" borderId="22" xfId="0" applyNumberFormat="1" applyFont="1" applyFill="1" applyBorder="1" applyAlignment="1" applyProtection="1">
      <alignment horizontal="center" vertical="center"/>
      <protection/>
    </xf>
    <xf numFmtId="0" fontId="2" fillId="10" borderId="20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vertical="center" wrapText="1"/>
      <protection/>
    </xf>
    <xf numFmtId="49" fontId="2" fillId="0" borderId="17" xfId="0" applyNumberFormat="1" applyFont="1" applyFill="1" applyBorder="1" applyAlignment="1" applyProtection="1">
      <alignment horizontal="left" vertical="center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" fontId="2" fillId="0" borderId="27" xfId="0" applyNumberFormat="1" applyFont="1" applyBorder="1" applyAlignment="1" applyProtection="1">
      <alignment horizontal="right" vertical="center" wrapText="1"/>
      <protection/>
    </xf>
    <xf numFmtId="0" fontId="4" fillId="10" borderId="0" xfId="0" applyNumberFormat="1" applyFont="1" applyFill="1" applyAlignment="1">
      <alignment horizontal="right" vertical="center"/>
    </xf>
    <xf numFmtId="4" fontId="2" fillId="0" borderId="24" xfId="0" applyNumberFormat="1" applyFont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>
      <alignment wrapText="1"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1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8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1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181" fontId="2" fillId="0" borderId="50" xfId="0" applyNumberFormat="1" applyFont="1" applyFill="1" applyBorder="1" applyAlignment="1" applyProtection="1">
      <alignment horizontal="center" vertical="center" wrapText="1"/>
      <protection/>
    </xf>
    <xf numFmtId="0" fontId="2" fillId="10" borderId="21" xfId="0" applyNumberFormat="1" applyFont="1" applyFill="1" applyBorder="1" applyAlignment="1" applyProtection="1">
      <alignment horizontal="center" vertical="center" wrapText="1"/>
      <protection/>
    </xf>
    <xf numFmtId="4" fontId="2" fillId="0" borderId="24" xfId="0" applyNumberFormat="1" applyFont="1" applyBorder="1" applyAlignment="1" applyProtection="1">
      <alignment horizontal="right" vertical="center"/>
      <protection/>
    </xf>
    <xf numFmtId="4" fontId="2" fillId="0" borderId="32" xfId="0" applyNumberFormat="1" applyFont="1" applyBorder="1" applyAlignment="1" applyProtection="1">
      <alignment horizontal="right" vertical="center"/>
      <protection/>
    </xf>
    <xf numFmtId="4" fontId="2" fillId="0" borderId="22" xfId="0" applyNumberFormat="1" applyFont="1" applyBorder="1" applyAlignment="1" applyProtection="1">
      <alignment horizontal="right" vertical="center"/>
      <protection/>
    </xf>
    <xf numFmtId="1" fontId="2" fillId="0" borderId="13" xfId="0" applyNumberFormat="1" applyFont="1" applyFill="1" applyBorder="1" applyAlignment="1">
      <alignment horizontal="center" vertical="center"/>
    </xf>
    <xf numFmtId="4" fontId="2" fillId="0" borderId="15" xfId="0" applyNumberFormat="1" applyFont="1" applyBorder="1" applyAlignment="1" applyProtection="1">
      <alignment horizontal="right" vertical="center"/>
      <protection/>
    </xf>
    <xf numFmtId="4" fontId="2" fillId="0" borderId="51" xfId="0" applyNumberFormat="1" applyFont="1" applyBorder="1" applyAlignment="1" applyProtection="1">
      <alignment horizontal="right" vertical="center"/>
      <protection/>
    </xf>
    <xf numFmtId="4" fontId="2" fillId="0" borderId="45" xfId="0" applyNumberFormat="1" applyFont="1" applyBorder="1" applyAlignment="1" applyProtection="1">
      <alignment horizontal="right" vertical="center" wrapText="1"/>
      <protection/>
    </xf>
    <xf numFmtId="4" fontId="2" fillId="0" borderId="44" xfId="0" applyNumberFormat="1" applyFont="1" applyBorder="1" applyAlignment="1" applyProtection="1">
      <alignment horizontal="right" vertical="center" wrapText="1"/>
      <protection/>
    </xf>
    <xf numFmtId="4" fontId="2" fillId="0" borderId="29" xfId="0" applyNumberFormat="1" applyFont="1" applyBorder="1" applyAlignment="1">
      <alignment horizontal="right" vertical="center" wrapText="1"/>
    </xf>
    <xf numFmtId="4" fontId="2" fillId="0" borderId="3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4" fontId="2" fillId="0" borderId="44" xfId="0" applyNumberFormat="1" applyFont="1" applyBorder="1" applyAlignment="1">
      <alignment horizontal="right" vertical="center" wrapText="1"/>
    </xf>
    <xf numFmtId="182" fontId="10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0" fontId="2" fillId="0" borderId="29" xfId="0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showZeros="0" tabSelected="1" workbookViewId="0" topLeftCell="A1">
      <selection activeCell="G13" sqref="G13"/>
    </sheetView>
  </sheetViews>
  <sheetFormatPr defaultColWidth="9.140625" defaultRowHeight="15"/>
  <cols>
    <col min="1" max="1" width="55.140625" style="0" customWidth="1"/>
    <col min="2" max="2" width="20.140625" style="0" customWidth="1"/>
    <col min="3" max="3" width="53.8515625" style="0" customWidth="1"/>
    <col min="4" max="4" width="19.8515625" style="0" customWidth="1"/>
  </cols>
  <sheetData>
    <row r="1" ht="13.5" customHeight="1">
      <c r="D1" s="80" t="s">
        <v>0</v>
      </c>
    </row>
    <row r="2" spans="1:4" ht="24.75" customHeight="1">
      <c r="A2" s="76" t="s">
        <v>1</v>
      </c>
      <c r="B2" s="76"/>
      <c r="C2" s="76"/>
      <c r="D2" s="76"/>
    </row>
    <row r="3" spans="1:4" ht="21.75" customHeight="1">
      <c r="A3" s="77" t="s">
        <v>2</v>
      </c>
      <c r="B3" s="79"/>
      <c r="C3" s="79"/>
      <c r="D3" s="80" t="s">
        <v>3</v>
      </c>
    </row>
    <row r="4" spans="1:4" ht="21.75" customHeight="1">
      <c r="A4" s="81" t="s">
        <v>4</v>
      </c>
      <c r="B4" s="81"/>
      <c r="C4" s="81" t="s">
        <v>5</v>
      </c>
      <c r="D4" s="81"/>
    </row>
    <row r="5" spans="1:4" ht="21.75" customHeight="1">
      <c r="A5" s="252" t="s">
        <v>6</v>
      </c>
      <c r="B5" s="253" t="s">
        <v>7</v>
      </c>
      <c r="C5" s="252" t="s">
        <v>6</v>
      </c>
      <c r="D5" s="253" t="s">
        <v>7</v>
      </c>
    </row>
    <row r="6" spans="1:4" ht="21.75" customHeight="1">
      <c r="A6" s="254" t="s">
        <v>8</v>
      </c>
      <c r="B6" s="85">
        <v>6671563.25</v>
      </c>
      <c r="C6" s="254" t="s">
        <v>9</v>
      </c>
      <c r="D6" s="85">
        <v>6486139.77</v>
      </c>
    </row>
    <row r="7" spans="1:4" ht="21.75" customHeight="1">
      <c r="A7" s="254" t="s">
        <v>10</v>
      </c>
      <c r="B7" s="85"/>
      <c r="C7" s="254" t="s">
        <v>11</v>
      </c>
      <c r="D7" s="85">
        <v>90335.48</v>
      </c>
    </row>
    <row r="8" spans="1:4" ht="21.75" customHeight="1">
      <c r="A8" s="254" t="s">
        <v>12</v>
      </c>
      <c r="B8" s="85"/>
      <c r="C8" s="254" t="s">
        <v>13</v>
      </c>
      <c r="D8" s="85"/>
    </row>
    <row r="9" spans="1:4" ht="21.75" customHeight="1">
      <c r="A9" s="254" t="s">
        <v>14</v>
      </c>
      <c r="B9" s="85"/>
      <c r="C9" s="254" t="s">
        <v>15</v>
      </c>
      <c r="D9" s="85">
        <v>95088</v>
      </c>
    </row>
    <row r="10" spans="1:4" ht="21.75" customHeight="1">
      <c r="A10" s="254" t="s">
        <v>16</v>
      </c>
      <c r="B10" s="85"/>
      <c r="C10" s="254" t="s">
        <v>16</v>
      </c>
      <c r="D10" s="85"/>
    </row>
    <row r="11" spans="1:4" ht="21.75" customHeight="1">
      <c r="A11" s="254" t="s">
        <v>17</v>
      </c>
      <c r="B11" s="85"/>
      <c r="C11" s="254" t="s">
        <v>18</v>
      </c>
      <c r="D11" s="85"/>
    </row>
    <row r="12" spans="1:4" ht="21.75" customHeight="1">
      <c r="A12" s="254"/>
      <c r="B12" s="85"/>
      <c r="C12" s="254" t="s">
        <v>19</v>
      </c>
      <c r="D12" s="85"/>
    </row>
    <row r="13" spans="1:4" ht="21.75" customHeight="1">
      <c r="A13" s="254"/>
      <c r="B13" s="85"/>
      <c r="C13" s="254"/>
      <c r="D13" s="85"/>
    </row>
    <row r="14" spans="1:4" ht="21.75" customHeight="1">
      <c r="A14" s="254" t="s">
        <v>20</v>
      </c>
      <c r="B14" s="85">
        <v>6671563.25</v>
      </c>
      <c r="C14" s="254" t="s">
        <v>21</v>
      </c>
      <c r="D14" s="85">
        <v>6671563.25</v>
      </c>
    </row>
    <row r="15" spans="1:4" ht="21.75" customHeight="1">
      <c r="A15" s="254" t="s">
        <v>22</v>
      </c>
      <c r="B15" s="85"/>
      <c r="C15" s="254" t="s">
        <v>23</v>
      </c>
      <c r="D15" s="85"/>
    </row>
    <row r="16" spans="1:4" ht="21.75" customHeight="1">
      <c r="A16" s="254" t="s">
        <v>24</v>
      </c>
      <c r="B16" s="85"/>
      <c r="C16" s="254" t="s">
        <v>25</v>
      </c>
      <c r="D16" s="85"/>
    </row>
    <row r="17" spans="1:4" ht="21.75" customHeight="1">
      <c r="A17" s="254" t="s">
        <v>26</v>
      </c>
      <c r="B17" s="85"/>
      <c r="C17" s="254" t="s">
        <v>27</v>
      </c>
      <c r="D17" s="85"/>
    </row>
    <row r="18" spans="1:4" ht="21.75" customHeight="1">
      <c r="A18" s="254"/>
      <c r="B18" s="85"/>
      <c r="C18" s="254" t="s">
        <v>26</v>
      </c>
      <c r="D18" s="85"/>
    </row>
    <row r="19" spans="1:4" ht="21.75" customHeight="1">
      <c r="A19" s="254"/>
      <c r="B19" s="85"/>
      <c r="C19" s="254"/>
      <c r="D19" s="85"/>
    </row>
    <row r="20" spans="1:4" ht="21.75" customHeight="1">
      <c r="A20" s="81" t="s">
        <v>28</v>
      </c>
      <c r="B20" s="85">
        <v>6671563.25</v>
      </c>
      <c r="C20" s="81" t="s">
        <v>29</v>
      </c>
      <c r="D20" s="85">
        <v>6671563.25</v>
      </c>
    </row>
  </sheetData>
  <sheetProtection/>
  <mergeCells count="3">
    <mergeCell ref="A2:D2"/>
    <mergeCell ref="A4:B4"/>
    <mergeCell ref="C4:D4"/>
  </mergeCells>
  <printOptions horizontalCentered="1"/>
  <pageMargins left="0.39" right="0.39" top="1.18" bottom="0.39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E21" sqref="E21"/>
    </sheetView>
  </sheetViews>
  <sheetFormatPr defaultColWidth="9.140625" defaultRowHeight="15"/>
  <cols>
    <col min="1" max="1" width="3.8515625" style="0" customWidth="1"/>
    <col min="2" max="2" width="5.421875" style="0" customWidth="1"/>
    <col min="3" max="3" width="3.8515625" style="0" customWidth="1"/>
    <col min="4" max="4" width="8.00390625" style="0" customWidth="1"/>
    <col min="5" max="5" width="48.421875" style="0" customWidth="1"/>
    <col min="6" max="6" width="18.421875" style="0" customWidth="1"/>
    <col min="7" max="7" width="16.7109375" style="0" customWidth="1"/>
    <col min="8" max="19" width="13.8515625" style="0" customWidth="1"/>
    <col min="20" max="20" width="13.140625" style="0" customWidth="1"/>
    <col min="21" max="21" width="10.57421875" style="0" customWidth="1"/>
  </cols>
  <sheetData>
    <row r="1" spans="1:20" ht="16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">
        <v>235</v>
      </c>
    </row>
    <row r="2" spans="1:20" ht="26.25" customHeight="1">
      <c r="A2" s="4" t="s">
        <v>236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8.75" customHeight="1">
      <c r="A3" s="57" t="s">
        <v>130</v>
      </c>
      <c r="B3" s="58"/>
      <c r="C3" s="32" t="s">
        <v>108</v>
      </c>
      <c r="D3" s="32"/>
      <c r="E3" s="32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3" t="s">
        <v>33</v>
      </c>
    </row>
    <row r="4" spans="1:20" ht="18.75" customHeight="1">
      <c r="A4" s="115" t="s">
        <v>82</v>
      </c>
      <c r="B4" s="115"/>
      <c r="C4" s="115"/>
      <c r="D4" s="115"/>
      <c r="E4" s="115"/>
      <c r="F4" s="116" t="s">
        <v>83</v>
      </c>
      <c r="G4" s="142" t="s">
        <v>237</v>
      </c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</row>
    <row r="5" spans="1:20" ht="18.75" customHeight="1">
      <c r="A5" s="115" t="s">
        <v>91</v>
      </c>
      <c r="B5" s="115"/>
      <c r="C5" s="115"/>
      <c r="D5" s="116" t="s">
        <v>92</v>
      </c>
      <c r="E5" s="116" t="s">
        <v>93</v>
      </c>
      <c r="F5" s="116"/>
      <c r="G5" s="116" t="s">
        <v>98</v>
      </c>
      <c r="H5" s="116" t="s">
        <v>214</v>
      </c>
      <c r="I5" s="116" t="s">
        <v>215</v>
      </c>
      <c r="J5" s="116" t="s">
        <v>216</v>
      </c>
      <c r="K5" s="116" t="s">
        <v>217</v>
      </c>
      <c r="L5" s="116" t="s">
        <v>218</v>
      </c>
      <c r="M5" s="116" t="s">
        <v>230</v>
      </c>
      <c r="N5" s="116" t="s">
        <v>238</v>
      </c>
      <c r="O5" s="116" t="s">
        <v>239</v>
      </c>
      <c r="P5" s="116" t="s">
        <v>240</v>
      </c>
      <c r="Q5" s="116" t="s">
        <v>231</v>
      </c>
      <c r="R5" s="116" t="s">
        <v>229</v>
      </c>
      <c r="S5" s="116" t="s">
        <v>241</v>
      </c>
      <c r="T5" s="116" t="s">
        <v>220</v>
      </c>
    </row>
    <row r="6" spans="1:20" ht="18.75" customHeight="1">
      <c r="A6" s="118" t="s">
        <v>103</v>
      </c>
      <c r="B6" s="137" t="s">
        <v>104</v>
      </c>
      <c r="C6" s="118" t="s">
        <v>105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</row>
    <row r="7" spans="1:20" ht="18.75" customHeight="1">
      <c r="A7" s="139"/>
      <c r="B7" s="139"/>
      <c r="C7" s="139"/>
      <c r="D7" s="139"/>
      <c r="E7" s="120" t="s">
        <v>83</v>
      </c>
      <c r="F7" s="150">
        <v>6671563.25</v>
      </c>
      <c r="G7" s="150">
        <v>6486139.77</v>
      </c>
      <c r="H7" s="150">
        <v>2505198</v>
      </c>
      <c r="I7" s="150">
        <v>47328</v>
      </c>
      <c r="J7" s="150">
        <v>208714</v>
      </c>
      <c r="K7" s="150"/>
      <c r="L7" s="150">
        <v>1756164</v>
      </c>
      <c r="M7" s="150">
        <v>903354.8</v>
      </c>
      <c r="N7" s="150"/>
      <c r="O7" s="150">
        <v>325207.69</v>
      </c>
      <c r="P7" s="150">
        <v>158087.29</v>
      </c>
      <c r="Q7" s="150">
        <v>40073.11</v>
      </c>
      <c r="R7" s="150">
        <v>542012.88</v>
      </c>
      <c r="S7" s="150"/>
      <c r="T7" s="150"/>
    </row>
    <row r="8" spans="1:20" ht="18.75" customHeight="1">
      <c r="A8" s="139"/>
      <c r="B8" s="139"/>
      <c r="C8" s="139"/>
      <c r="D8" s="139"/>
      <c r="E8" s="120" t="s">
        <v>106</v>
      </c>
      <c r="F8" s="150">
        <v>6671563.25</v>
      </c>
      <c r="G8" s="150">
        <v>6486139.77</v>
      </c>
      <c r="H8" s="150">
        <v>2505198</v>
      </c>
      <c r="I8" s="150">
        <v>47328</v>
      </c>
      <c r="J8" s="150">
        <v>208714</v>
      </c>
      <c r="K8" s="150"/>
      <c r="L8" s="150">
        <v>1756164</v>
      </c>
      <c r="M8" s="150">
        <v>903354.8</v>
      </c>
      <c r="N8" s="150"/>
      <c r="O8" s="150">
        <v>325207.69</v>
      </c>
      <c r="P8" s="150">
        <v>158087.29</v>
      </c>
      <c r="Q8" s="150">
        <v>40073.11</v>
      </c>
      <c r="R8" s="150">
        <v>542012.88</v>
      </c>
      <c r="S8" s="150"/>
      <c r="T8" s="150"/>
    </row>
    <row r="9" spans="1:20" ht="18.75" customHeight="1">
      <c r="A9" s="139"/>
      <c r="B9" s="139"/>
      <c r="C9" s="139"/>
      <c r="D9" s="139" t="s">
        <v>107</v>
      </c>
      <c r="E9" s="120" t="s">
        <v>108</v>
      </c>
      <c r="F9" s="150">
        <v>6671563.25</v>
      </c>
      <c r="G9" s="150">
        <v>6486139.77</v>
      </c>
      <c r="H9" s="150">
        <v>2505198</v>
      </c>
      <c r="I9" s="150">
        <v>47328</v>
      </c>
      <c r="J9" s="150">
        <v>208714</v>
      </c>
      <c r="K9" s="150"/>
      <c r="L9" s="150">
        <v>1756164</v>
      </c>
      <c r="M9" s="150">
        <v>903354.8</v>
      </c>
      <c r="N9" s="150"/>
      <c r="O9" s="150">
        <v>325207.69</v>
      </c>
      <c r="P9" s="150">
        <v>158087.29</v>
      </c>
      <c r="Q9" s="150">
        <v>40073.11</v>
      </c>
      <c r="R9" s="150">
        <v>542012.88</v>
      </c>
      <c r="S9" s="150"/>
      <c r="T9" s="150"/>
    </row>
    <row r="10" spans="1:20" ht="18.75" customHeight="1">
      <c r="A10" s="139" t="s">
        <v>109</v>
      </c>
      <c r="B10" s="139" t="s">
        <v>110</v>
      </c>
      <c r="C10" s="139" t="s">
        <v>110</v>
      </c>
      <c r="D10" s="139" t="s">
        <v>107</v>
      </c>
      <c r="E10" s="120" t="s">
        <v>242</v>
      </c>
      <c r="F10" s="150">
        <v>4607739.48</v>
      </c>
      <c r="G10" s="150">
        <v>4517404</v>
      </c>
      <c r="H10" s="150">
        <v>2505198</v>
      </c>
      <c r="I10" s="150">
        <v>47328</v>
      </c>
      <c r="J10" s="150">
        <v>208714</v>
      </c>
      <c r="K10" s="150"/>
      <c r="L10" s="150">
        <v>1756164</v>
      </c>
      <c r="M10" s="150"/>
      <c r="N10" s="150"/>
      <c r="O10" s="150"/>
      <c r="P10" s="150"/>
      <c r="Q10" s="150"/>
      <c r="R10" s="150"/>
      <c r="S10" s="150"/>
      <c r="T10" s="150"/>
    </row>
    <row r="11" spans="1:20" ht="18.75" customHeight="1">
      <c r="A11" s="139" t="s">
        <v>112</v>
      </c>
      <c r="B11" s="139" t="s">
        <v>113</v>
      </c>
      <c r="C11" s="139" t="s">
        <v>113</v>
      </c>
      <c r="D11" s="139" t="s">
        <v>107</v>
      </c>
      <c r="E11" s="120" t="s">
        <v>243</v>
      </c>
      <c r="F11" s="150">
        <v>903354.8</v>
      </c>
      <c r="G11" s="150">
        <v>903354.8</v>
      </c>
      <c r="H11" s="150"/>
      <c r="I11" s="150"/>
      <c r="J11" s="150"/>
      <c r="K11" s="150"/>
      <c r="L11" s="150"/>
      <c r="M11" s="150">
        <v>903354.8</v>
      </c>
      <c r="N11" s="150"/>
      <c r="O11" s="150"/>
      <c r="P11" s="150"/>
      <c r="Q11" s="150"/>
      <c r="R11" s="150"/>
      <c r="S11" s="150"/>
      <c r="T11" s="150"/>
    </row>
    <row r="12" spans="1:20" ht="18.75" customHeight="1">
      <c r="A12" s="139" t="s">
        <v>112</v>
      </c>
      <c r="B12" s="139" t="s">
        <v>115</v>
      </c>
      <c r="C12" s="139" t="s">
        <v>116</v>
      </c>
      <c r="D12" s="139" t="s">
        <v>107</v>
      </c>
      <c r="E12" s="120" t="s">
        <v>117</v>
      </c>
      <c r="F12" s="150">
        <v>95088</v>
      </c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</row>
    <row r="13" spans="1:20" ht="18.75" customHeight="1">
      <c r="A13" s="139" t="s">
        <v>112</v>
      </c>
      <c r="B13" s="139" t="s">
        <v>118</v>
      </c>
      <c r="C13" s="139" t="s">
        <v>119</v>
      </c>
      <c r="D13" s="139" t="s">
        <v>107</v>
      </c>
      <c r="E13" s="120" t="s">
        <v>120</v>
      </c>
      <c r="F13" s="150">
        <v>40073.11</v>
      </c>
      <c r="G13" s="150">
        <v>40073.11</v>
      </c>
      <c r="H13" s="150"/>
      <c r="I13" s="150"/>
      <c r="J13" s="150"/>
      <c r="K13" s="150"/>
      <c r="L13" s="150"/>
      <c r="M13" s="150"/>
      <c r="N13" s="150"/>
      <c r="O13" s="150"/>
      <c r="P13" s="150"/>
      <c r="Q13" s="150">
        <v>40073.11</v>
      </c>
      <c r="R13" s="150"/>
      <c r="S13" s="150"/>
      <c r="T13" s="150"/>
    </row>
    <row r="14" spans="1:20" ht="18.75" customHeight="1">
      <c r="A14" s="139" t="s">
        <v>121</v>
      </c>
      <c r="B14" s="139" t="s">
        <v>118</v>
      </c>
      <c r="C14" s="139" t="s">
        <v>110</v>
      </c>
      <c r="D14" s="139" t="s">
        <v>107</v>
      </c>
      <c r="E14" s="120" t="s">
        <v>123</v>
      </c>
      <c r="F14" s="150">
        <v>325207.69</v>
      </c>
      <c r="G14" s="150">
        <v>325207.69</v>
      </c>
      <c r="H14" s="150"/>
      <c r="I14" s="150"/>
      <c r="J14" s="150"/>
      <c r="K14" s="150"/>
      <c r="L14" s="150"/>
      <c r="M14" s="150"/>
      <c r="N14" s="150"/>
      <c r="O14" s="150">
        <v>325207.69</v>
      </c>
      <c r="P14" s="150"/>
      <c r="Q14" s="150"/>
      <c r="R14" s="150"/>
      <c r="S14" s="150"/>
      <c r="T14" s="150"/>
    </row>
    <row r="15" spans="1:20" ht="18.75" customHeight="1">
      <c r="A15" s="139" t="s">
        <v>121</v>
      </c>
      <c r="B15" s="139" t="s">
        <v>118</v>
      </c>
      <c r="C15" s="139" t="s">
        <v>125</v>
      </c>
      <c r="D15" s="139" t="s">
        <v>107</v>
      </c>
      <c r="E15" s="120" t="s">
        <v>126</v>
      </c>
      <c r="F15" s="150">
        <v>158087.29</v>
      </c>
      <c r="G15" s="150">
        <v>158087.29</v>
      </c>
      <c r="H15" s="150"/>
      <c r="I15" s="150"/>
      <c r="J15" s="150"/>
      <c r="K15" s="150"/>
      <c r="L15" s="150"/>
      <c r="M15" s="150"/>
      <c r="N15" s="150"/>
      <c r="O15" s="150"/>
      <c r="P15" s="150">
        <v>158087.29</v>
      </c>
      <c r="Q15" s="150"/>
      <c r="R15" s="150"/>
      <c r="S15" s="150"/>
      <c r="T15" s="150"/>
    </row>
    <row r="16" spans="1:20" ht="18.75" customHeight="1">
      <c r="A16" s="139" t="s">
        <v>124</v>
      </c>
      <c r="B16" s="139" t="s">
        <v>110</v>
      </c>
      <c r="C16" s="139" t="s">
        <v>116</v>
      </c>
      <c r="D16" s="139" t="s">
        <v>107</v>
      </c>
      <c r="E16" s="120" t="s">
        <v>127</v>
      </c>
      <c r="F16" s="150">
        <v>542012.88</v>
      </c>
      <c r="G16" s="150">
        <v>542012.88</v>
      </c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>
        <v>542012.88</v>
      </c>
      <c r="S16" s="150"/>
      <c r="T16" s="150"/>
    </row>
  </sheetData>
  <sheetProtection/>
  <mergeCells count="22">
    <mergeCell ref="A2:T2"/>
    <mergeCell ref="C3:E3"/>
    <mergeCell ref="A4:E4"/>
    <mergeCell ref="G4:T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"/>
  <sheetViews>
    <sheetView showGridLines="0" showZeros="0" workbookViewId="0" topLeftCell="A1">
      <selection activeCell="E12" sqref="E12"/>
    </sheetView>
  </sheetViews>
  <sheetFormatPr defaultColWidth="9.140625" defaultRowHeight="15"/>
  <cols>
    <col min="1" max="1" width="4.00390625" style="0" customWidth="1"/>
    <col min="2" max="2" width="5.140625" style="0" customWidth="1"/>
    <col min="3" max="3" width="4.00390625" style="0" customWidth="1"/>
    <col min="4" max="4" width="8.28125" style="0" customWidth="1"/>
    <col min="5" max="5" width="46.8515625" style="0" customWidth="1"/>
    <col min="6" max="6" width="15.7109375" style="0" customWidth="1"/>
    <col min="7" max="14" width="14.140625" style="0" customWidth="1"/>
    <col min="15" max="15" width="13.8515625" style="0" customWidth="1"/>
    <col min="16" max="17" width="14.140625" style="0" customWidth="1"/>
    <col min="18" max="18" width="13.28125" style="0" customWidth="1"/>
    <col min="19" max="26" width="14.140625" style="0" customWidth="1"/>
    <col min="27" max="27" width="12.8515625" style="0" customWidth="1"/>
    <col min="28" max="28" width="10.57421875" style="0" customWidth="1"/>
  </cols>
  <sheetData>
    <row r="1" spans="1:27" ht="16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47"/>
      <c r="T1" s="147"/>
      <c r="AA1" s="140" t="s">
        <v>244</v>
      </c>
    </row>
    <row r="2" spans="1:27" ht="23.25" customHeight="1">
      <c r="A2" s="4" t="s">
        <v>245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9.5" customHeight="1">
      <c r="A3" s="123" t="s">
        <v>181</v>
      </c>
      <c r="B3" s="124"/>
      <c r="C3" s="125" t="s">
        <v>108</v>
      </c>
      <c r="D3" s="125"/>
      <c r="E3" s="125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26"/>
      <c r="T3" s="126"/>
      <c r="U3" s="126"/>
      <c r="V3" s="126"/>
      <c r="W3" s="126"/>
      <c r="X3" s="126"/>
      <c r="Y3" s="126"/>
      <c r="Z3" s="126"/>
      <c r="AA3" s="148" t="s">
        <v>33</v>
      </c>
    </row>
    <row r="4" spans="1:27" ht="19.5" customHeight="1">
      <c r="A4" s="127" t="s">
        <v>82</v>
      </c>
      <c r="B4" s="127"/>
      <c r="C4" s="127"/>
      <c r="D4" s="127"/>
      <c r="E4" s="127"/>
      <c r="F4" s="144" t="s">
        <v>246</v>
      </c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</row>
    <row r="5" spans="1:27" ht="19.5" customHeight="1">
      <c r="A5" s="127" t="s">
        <v>91</v>
      </c>
      <c r="B5" s="127"/>
      <c r="C5" s="127"/>
      <c r="D5" s="129" t="s">
        <v>92</v>
      </c>
      <c r="E5" s="129" t="s">
        <v>93</v>
      </c>
      <c r="F5" s="129" t="s">
        <v>98</v>
      </c>
      <c r="G5" s="129" t="s">
        <v>247</v>
      </c>
      <c r="H5" s="129" t="s">
        <v>248</v>
      </c>
      <c r="I5" s="129" t="s">
        <v>249</v>
      </c>
      <c r="J5" s="129" t="s">
        <v>250</v>
      </c>
      <c r="K5" s="129" t="s">
        <v>251</v>
      </c>
      <c r="L5" s="129" t="s">
        <v>252</v>
      </c>
      <c r="M5" s="129" t="s">
        <v>253</v>
      </c>
      <c r="N5" s="129" t="s">
        <v>254</v>
      </c>
      <c r="O5" s="129" t="s">
        <v>255</v>
      </c>
      <c r="P5" s="129" t="s">
        <v>256</v>
      </c>
      <c r="Q5" s="129" t="s">
        <v>257</v>
      </c>
      <c r="R5" s="129" t="s">
        <v>258</v>
      </c>
      <c r="S5" s="129" t="s">
        <v>259</v>
      </c>
      <c r="T5" s="129" t="s">
        <v>260</v>
      </c>
      <c r="U5" s="129" t="s">
        <v>261</v>
      </c>
      <c r="V5" s="129" t="s">
        <v>262</v>
      </c>
      <c r="W5" s="129" t="s">
        <v>263</v>
      </c>
      <c r="X5" s="129" t="s">
        <v>264</v>
      </c>
      <c r="Y5" s="129" t="s">
        <v>265</v>
      </c>
      <c r="Z5" s="129" t="s">
        <v>266</v>
      </c>
      <c r="AA5" s="129" t="s">
        <v>267</v>
      </c>
    </row>
    <row r="6" spans="1:27" ht="30.75" customHeight="1">
      <c r="A6" s="130" t="s">
        <v>103</v>
      </c>
      <c r="B6" s="131" t="s">
        <v>104</v>
      </c>
      <c r="C6" s="130" t="s">
        <v>105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 t="s">
        <v>268</v>
      </c>
      <c r="Y6" s="129"/>
      <c r="Z6" s="129"/>
      <c r="AA6" s="129"/>
    </row>
    <row r="7" spans="1:27" ht="19.5" customHeight="1">
      <c r="A7" s="145"/>
      <c r="B7" s="145"/>
      <c r="C7" s="145"/>
      <c r="D7" s="145"/>
      <c r="E7" s="133" t="s">
        <v>83</v>
      </c>
      <c r="F7" s="146">
        <v>90335.48</v>
      </c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</row>
    <row r="8" spans="1:27" ht="19.5" customHeight="1">
      <c r="A8" s="145"/>
      <c r="B8" s="145"/>
      <c r="C8" s="145"/>
      <c r="D8" s="145"/>
      <c r="E8" s="133" t="s">
        <v>106</v>
      </c>
      <c r="F8" s="146">
        <v>90335.48</v>
      </c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</row>
    <row r="9" spans="1:27" ht="19.5" customHeight="1">
      <c r="A9" s="145"/>
      <c r="B9" s="145"/>
      <c r="C9" s="145"/>
      <c r="D9" s="145" t="s">
        <v>107</v>
      </c>
      <c r="E9" s="133" t="s">
        <v>108</v>
      </c>
      <c r="F9" s="146">
        <v>90335.48</v>
      </c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</row>
    <row r="10" spans="1:27" ht="19.5" customHeight="1">
      <c r="A10" s="145" t="s">
        <v>109</v>
      </c>
      <c r="B10" s="145" t="s">
        <v>110</v>
      </c>
      <c r="C10" s="145" t="s">
        <v>110</v>
      </c>
      <c r="D10" s="145" t="s">
        <v>107</v>
      </c>
      <c r="E10" s="133" t="s">
        <v>269</v>
      </c>
      <c r="F10" s="146">
        <v>90335.48</v>
      </c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</row>
  </sheetData>
  <sheetProtection/>
  <mergeCells count="29">
    <mergeCell ref="A2:AA2"/>
    <mergeCell ref="C3:E3"/>
    <mergeCell ref="A4:E4"/>
    <mergeCell ref="F4:AA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showZeros="0" workbookViewId="0" topLeftCell="A1">
      <selection activeCell="E21" sqref="E21"/>
    </sheetView>
  </sheetViews>
  <sheetFormatPr defaultColWidth="9.140625" defaultRowHeight="15"/>
  <cols>
    <col min="1" max="1" width="3.8515625" style="0" customWidth="1"/>
    <col min="2" max="2" width="5.00390625" style="0" customWidth="1"/>
    <col min="3" max="3" width="3.8515625" style="0" customWidth="1"/>
    <col min="4" max="4" width="8.7109375" style="0" customWidth="1"/>
    <col min="5" max="5" width="49.7109375" style="0" customWidth="1"/>
    <col min="6" max="6" width="15.7109375" style="0" customWidth="1"/>
    <col min="7" max="7" width="14.140625" style="0" customWidth="1"/>
    <col min="8" max="8" width="16.140625" style="0" customWidth="1"/>
    <col min="9" max="11" width="14.140625" style="0" customWidth="1"/>
    <col min="12" max="12" width="16.140625" style="0" customWidth="1"/>
    <col min="13" max="16" width="13.28125" style="0" customWidth="1"/>
    <col min="17" max="17" width="16.28125" style="0" customWidth="1"/>
    <col min="18" max="19" width="14.140625" style="0" customWidth="1"/>
    <col min="20" max="23" width="13.140625" style="0" customWidth="1"/>
    <col min="24" max="24" width="10.57421875" style="0" customWidth="1"/>
  </cols>
  <sheetData>
    <row r="1" spans="1:23" ht="15" customHeight="1">
      <c r="A1" s="1"/>
      <c r="B1" s="2"/>
      <c r="C1" s="2"/>
      <c r="D1" s="2"/>
      <c r="E1" s="2"/>
      <c r="W1" s="140" t="s">
        <v>270</v>
      </c>
    </row>
    <row r="2" spans="1:23" ht="24.75" customHeight="1">
      <c r="A2" s="4" t="s">
        <v>271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8.75" customHeight="1">
      <c r="A3" s="57" t="s">
        <v>130</v>
      </c>
      <c r="B3" s="58"/>
      <c r="C3" s="32" t="s">
        <v>108</v>
      </c>
      <c r="D3" s="32"/>
      <c r="E3" s="32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41" t="s">
        <v>33</v>
      </c>
    </row>
    <row r="4" spans="1:23" ht="18.75" customHeight="1">
      <c r="A4" s="115" t="s">
        <v>82</v>
      </c>
      <c r="B4" s="115"/>
      <c r="C4" s="115"/>
      <c r="D4" s="115"/>
      <c r="E4" s="115"/>
      <c r="F4" s="142" t="s">
        <v>246</v>
      </c>
      <c r="G4" s="142"/>
      <c r="H4" s="142"/>
      <c r="I4" s="142"/>
      <c r="J4" s="142"/>
      <c r="K4" s="142"/>
      <c r="L4" s="128" t="s">
        <v>272</v>
      </c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</row>
    <row r="5" spans="1:23" ht="18.75" customHeight="1">
      <c r="A5" s="115" t="s">
        <v>91</v>
      </c>
      <c r="B5" s="115"/>
      <c r="C5" s="115"/>
      <c r="D5" s="116" t="s">
        <v>92</v>
      </c>
      <c r="E5" s="116" t="s">
        <v>93</v>
      </c>
      <c r="F5" s="116" t="s">
        <v>234</v>
      </c>
      <c r="G5" s="116" t="s">
        <v>273</v>
      </c>
      <c r="H5" s="116" t="s">
        <v>274</v>
      </c>
      <c r="I5" s="116" t="s">
        <v>275</v>
      </c>
      <c r="J5" s="116" t="s">
        <v>276</v>
      </c>
      <c r="K5" s="116" t="s">
        <v>277</v>
      </c>
      <c r="L5" s="116" t="s">
        <v>98</v>
      </c>
      <c r="M5" s="116" t="s">
        <v>278</v>
      </c>
      <c r="N5" s="116" t="s">
        <v>279</v>
      </c>
      <c r="O5" s="116" t="s">
        <v>280</v>
      </c>
      <c r="P5" s="116" t="s">
        <v>281</v>
      </c>
      <c r="Q5" s="116" t="s">
        <v>282</v>
      </c>
      <c r="R5" s="116" t="s">
        <v>283</v>
      </c>
      <c r="S5" s="116" t="s">
        <v>241</v>
      </c>
      <c r="T5" s="116" t="s">
        <v>284</v>
      </c>
      <c r="U5" s="116" t="s">
        <v>285</v>
      </c>
      <c r="V5" s="116" t="s">
        <v>286</v>
      </c>
      <c r="W5" s="116" t="s">
        <v>287</v>
      </c>
    </row>
    <row r="6" spans="1:23" ht="18.75" customHeight="1">
      <c r="A6" s="118" t="s">
        <v>103</v>
      </c>
      <c r="B6" s="137" t="s">
        <v>104</v>
      </c>
      <c r="C6" s="118" t="s">
        <v>105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</row>
    <row r="7" spans="1:23" ht="18.75" customHeight="1">
      <c r="A7" s="139"/>
      <c r="B7" s="139"/>
      <c r="C7" s="139"/>
      <c r="D7" s="139"/>
      <c r="E7" s="120" t="s">
        <v>83</v>
      </c>
      <c r="F7" s="110">
        <v>90335.48</v>
      </c>
      <c r="G7" s="110"/>
      <c r="H7" s="110"/>
      <c r="I7" s="110"/>
      <c r="J7" s="110"/>
      <c r="K7" s="110"/>
      <c r="L7" s="110">
        <v>95088</v>
      </c>
      <c r="M7" s="110"/>
      <c r="N7" s="110"/>
      <c r="O7" s="110"/>
      <c r="P7" s="110"/>
      <c r="Q7" s="110">
        <v>95088</v>
      </c>
      <c r="R7" s="110"/>
      <c r="S7" s="110"/>
      <c r="T7" s="110"/>
      <c r="U7" s="110"/>
      <c r="V7" s="110">
        <v>0</v>
      </c>
      <c r="W7" s="110">
        <v>0</v>
      </c>
    </row>
    <row r="8" spans="1:23" ht="18.75" customHeight="1">
      <c r="A8" s="139"/>
      <c r="B8" s="139"/>
      <c r="C8" s="139"/>
      <c r="D8" s="139"/>
      <c r="E8" s="120" t="s">
        <v>106</v>
      </c>
      <c r="F8" s="110">
        <v>90335.48</v>
      </c>
      <c r="G8" s="110"/>
      <c r="H8" s="110"/>
      <c r="I8" s="110"/>
      <c r="J8" s="110"/>
      <c r="K8" s="110"/>
      <c r="L8" s="110">
        <v>95088</v>
      </c>
      <c r="M8" s="110"/>
      <c r="N8" s="110"/>
      <c r="O8" s="110"/>
      <c r="P8" s="110"/>
      <c r="Q8" s="110">
        <v>95088</v>
      </c>
      <c r="R8" s="110"/>
      <c r="S8" s="110"/>
      <c r="T8" s="110"/>
      <c r="U8" s="110"/>
      <c r="V8" s="110">
        <v>0</v>
      </c>
      <c r="W8" s="110">
        <v>0</v>
      </c>
    </row>
    <row r="9" spans="1:23" ht="18.75" customHeight="1">
      <c r="A9" s="139"/>
      <c r="B9" s="139"/>
      <c r="C9" s="139"/>
      <c r="D9" s="138" t="s">
        <v>107</v>
      </c>
      <c r="E9" s="120" t="s">
        <v>108</v>
      </c>
      <c r="F9" s="110">
        <v>90335.48</v>
      </c>
      <c r="G9" s="110"/>
      <c r="H9" s="110"/>
      <c r="I9" s="110"/>
      <c r="J9" s="110"/>
      <c r="K9" s="110"/>
      <c r="L9" s="110">
        <v>95088</v>
      </c>
      <c r="M9" s="110"/>
      <c r="N9" s="110"/>
      <c r="O9" s="110"/>
      <c r="P9" s="110"/>
      <c r="Q9" s="110">
        <v>95088</v>
      </c>
      <c r="R9" s="110"/>
      <c r="S9" s="110"/>
      <c r="T9" s="110"/>
      <c r="U9" s="110"/>
      <c r="V9" s="110">
        <v>0</v>
      </c>
      <c r="W9" s="110">
        <v>0</v>
      </c>
    </row>
    <row r="10" spans="1:23" ht="18.75" customHeight="1">
      <c r="A10" s="139" t="s">
        <v>109</v>
      </c>
      <c r="B10" s="139" t="s">
        <v>110</v>
      </c>
      <c r="C10" s="139" t="s">
        <v>110</v>
      </c>
      <c r="D10" s="138" t="s">
        <v>107</v>
      </c>
      <c r="E10" s="120" t="s">
        <v>269</v>
      </c>
      <c r="F10" s="110">
        <v>90335.48</v>
      </c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>
        <v>0</v>
      </c>
      <c r="W10" s="110">
        <v>0</v>
      </c>
    </row>
    <row r="11" spans="1:23" ht="18.75" customHeight="1">
      <c r="A11" s="139" t="s">
        <v>112</v>
      </c>
      <c r="B11" s="139" t="s">
        <v>115</v>
      </c>
      <c r="C11" s="139" t="s">
        <v>116</v>
      </c>
      <c r="D11" s="138" t="s">
        <v>107</v>
      </c>
      <c r="E11" s="120" t="s">
        <v>117</v>
      </c>
      <c r="F11" s="110"/>
      <c r="G11" s="110"/>
      <c r="H11" s="110"/>
      <c r="I11" s="110"/>
      <c r="J11" s="110"/>
      <c r="K11" s="110"/>
      <c r="L11" s="110">
        <v>95088</v>
      </c>
      <c r="M11" s="110"/>
      <c r="N11" s="110"/>
      <c r="O11" s="110"/>
      <c r="P11" s="110"/>
      <c r="Q11" s="110">
        <v>95088</v>
      </c>
      <c r="R11" s="110"/>
      <c r="S11" s="110"/>
      <c r="T11" s="110"/>
      <c r="U11" s="110"/>
      <c r="V11" s="110">
        <v>0</v>
      </c>
      <c r="W11" s="110">
        <v>0</v>
      </c>
    </row>
  </sheetData>
  <sheetProtection/>
  <mergeCells count="26">
    <mergeCell ref="A2:W2"/>
    <mergeCell ref="C3:E3"/>
    <mergeCell ref="A4:E4"/>
    <mergeCell ref="F4:K4"/>
    <mergeCell ref="L4:W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showGridLines="0" showZeros="0" workbookViewId="0" topLeftCell="A1">
      <selection activeCell="H16" sqref="H16"/>
    </sheetView>
  </sheetViews>
  <sheetFormatPr defaultColWidth="9.140625" defaultRowHeight="15"/>
  <cols>
    <col min="1" max="3" width="4.140625" style="0" customWidth="1"/>
    <col min="4" max="4" width="9.00390625" style="0" customWidth="1"/>
    <col min="5" max="5" width="47.00390625" style="0" customWidth="1"/>
    <col min="6" max="6" width="13.00390625" style="0" customWidth="1"/>
    <col min="7" max="10" width="11.8515625" style="0" customWidth="1"/>
    <col min="11" max="11" width="13.00390625" style="0" customWidth="1"/>
    <col min="12" max="23" width="11.8515625" style="0" customWidth="1"/>
    <col min="24" max="24" width="10.57421875" style="0" customWidth="1"/>
  </cols>
  <sheetData>
    <row r="1" spans="1:23" ht="14.25" customHeight="1">
      <c r="A1" s="1"/>
      <c r="B1" s="2"/>
      <c r="C1" s="2"/>
      <c r="D1" s="2"/>
      <c r="E1" s="2"/>
      <c r="W1" s="140" t="s">
        <v>288</v>
      </c>
    </row>
    <row r="2" spans="1:23" ht="27.75" customHeight="1">
      <c r="A2" s="4" t="s">
        <v>289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8" customHeight="1">
      <c r="A3" s="57" t="s">
        <v>181</v>
      </c>
      <c r="B3" s="58"/>
      <c r="C3" s="32" t="s">
        <v>108</v>
      </c>
      <c r="D3" s="32"/>
      <c r="E3" s="32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41" t="s">
        <v>33</v>
      </c>
    </row>
    <row r="4" spans="1:23" ht="18" customHeight="1">
      <c r="A4" s="115" t="s">
        <v>82</v>
      </c>
      <c r="B4" s="115"/>
      <c r="C4" s="115"/>
      <c r="D4" s="115"/>
      <c r="E4" s="115"/>
      <c r="F4" s="128" t="s">
        <v>290</v>
      </c>
      <c r="G4" s="128"/>
      <c r="H4" s="128"/>
      <c r="I4" s="128"/>
      <c r="J4" s="128"/>
      <c r="K4" s="128" t="s">
        <v>291</v>
      </c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</row>
    <row r="5" spans="1:23" ht="18" customHeight="1">
      <c r="A5" s="115" t="s">
        <v>91</v>
      </c>
      <c r="B5" s="115"/>
      <c r="C5" s="115"/>
      <c r="D5" s="116" t="s">
        <v>92</v>
      </c>
      <c r="E5" s="116" t="s">
        <v>93</v>
      </c>
      <c r="F5" s="116" t="s">
        <v>98</v>
      </c>
      <c r="G5" s="116" t="s">
        <v>292</v>
      </c>
      <c r="H5" s="116" t="s">
        <v>293</v>
      </c>
      <c r="I5" s="116" t="s">
        <v>294</v>
      </c>
      <c r="J5" s="116" t="s">
        <v>295</v>
      </c>
      <c r="K5" s="116" t="s">
        <v>98</v>
      </c>
      <c r="L5" s="116" t="s">
        <v>296</v>
      </c>
      <c r="M5" s="116" t="s">
        <v>297</v>
      </c>
      <c r="N5" s="116" t="s">
        <v>298</v>
      </c>
      <c r="O5" s="116" t="s">
        <v>299</v>
      </c>
      <c r="P5" s="116" t="s">
        <v>300</v>
      </c>
      <c r="Q5" s="116" t="s">
        <v>301</v>
      </c>
      <c r="R5" s="116" t="s">
        <v>302</v>
      </c>
      <c r="S5" s="116" t="s">
        <v>303</v>
      </c>
      <c r="T5" s="116" t="s">
        <v>304</v>
      </c>
      <c r="U5" s="116" t="s">
        <v>305</v>
      </c>
      <c r="V5" s="116" t="s">
        <v>306</v>
      </c>
      <c r="W5" s="116" t="s">
        <v>307</v>
      </c>
    </row>
    <row r="6" spans="1:23" ht="18" customHeight="1">
      <c r="A6" s="118" t="s">
        <v>103</v>
      </c>
      <c r="B6" s="137" t="s">
        <v>104</v>
      </c>
      <c r="C6" s="118" t="s">
        <v>105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</row>
    <row r="7" spans="1:23" ht="18" customHeight="1">
      <c r="A7" s="138" t="s">
        <v>41</v>
      </c>
      <c r="B7" s="138" t="s">
        <v>41</v>
      </c>
      <c r="C7" s="138" t="s">
        <v>41</v>
      </c>
      <c r="D7" s="139" t="s">
        <v>41</v>
      </c>
      <c r="E7" s="120" t="s">
        <v>41</v>
      </c>
      <c r="F7" s="110">
        <f aca="true" t="shared" si="0" ref="F7:F16">SUM(G7:J7)</f>
        <v>0</v>
      </c>
      <c r="G7" s="110" t="s">
        <v>41</v>
      </c>
      <c r="H7" s="110" t="s">
        <v>41</v>
      </c>
      <c r="I7" s="110" t="s">
        <v>41</v>
      </c>
      <c r="J7" s="110" t="s">
        <v>41</v>
      </c>
      <c r="K7" s="110">
        <f aca="true" t="shared" si="1" ref="K7:K16">SUM(L7:W7)</f>
        <v>0</v>
      </c>
      <c r="L7" s="110" t="s">
        <v>41</v>
      </c>
      <c r="M7" s="110" t="s">
        <v>41</v>
      </c>
      <c r="N7" s="110" t="s">
        <v>41</v>
      </c>
      <c r="O7" s="110" t="s">
        <v>41</v>
      </c>
      <c r="P7" s="110" t="s">
        <v>41</v>
      </c>
      <c r="Q7" s="110" t="s">
        <v>41</v>
      </c>
      <c r="R7" s="110" t="s">
        <v>41</v>
      </c>
      <c r="S7" s="110" t="s">
        <v>41</v>
      </c>
      <c r="T7" s="110" t="s">
        <v>41</v>
      </c>
      <c r="U7" s="110" t="s">
        <v>41</v>
      </c>
      <c r="V7" s="110" t="s">
        <v>41</v>
      </c>
      <c r="W7" s="110" t="s">
        <v>41</v>
      </c>
    </row>
    <row r="8" spans="1:23" ht="18" customHeight="1">
      <c r="A8" s="138" t="s">
        <v>41</v>
      </c>
      <c r="B8" s="138" t="s">
        <v>41</v>
      </c>
      <c r="C8" s="138" t="s">
        <v>41</v>
      </c>
      <c r="D8" s="139" t="s">
        <v>41</v>
      </c>
      <c r="E8" s="120" t="s">
        <v>41</v>
      </c>
      <c r="F8" s="110">
        <f t="shared" si="0"/>
        <v>0</v>
      </c>
      <c r="G8" s="110" t="s">
        <v>41</v>
      </c>
      <c r="H8" s="110" t="s">
        <v>41</v>
      </c>
      <c r="I8" s="110" t="s">
        <v>41</v>
      </c>
      <c r="J8" s="110" t="s">
        <v>41</v>
      </c>
      <c r="K8" s="110">
        <f t="shared" si="1"/>
        <v>0</v>
      </c>
      <c r="L8" s="110" t="s">
        <v>41</v>
      </c>
      <c r="M8" s="110" t="s">
        <v>41</v>
      </c>
      <c r="N8" s="110" t="s">
        <v>41</v>
      </c>
      <c r="O8" s="110" t="s">
        <v>41</v>
      </c>
      <c r="P8" s="110" t="s">
        <v>41</v>
      </c>
      <c r="Q8" s="110" t="s">
        <v>41</v>
      </c>
      <c r="R8" s="110" t="s">
        <v>41</v>
      </c>
      <c r="S8" s="110" t="s">
        <v>41</v>
      </c>
      <c r="T8" s="110" t="s">
        <v>41</v>
      </c>
      <c r="U8" s="110" t="s">
        <v>41</v>
      </c>
      <c r="V8" s="110" t="s">
        <v>41</v>
      </c>
      <c r="W8" s="110" t="s">
        <v>41</v>
      </c>
    </row>
    <row r="9" spans="1:23" ht="18" customHeight="1">
      <c r="A9" s="138" t="s">
        <v>41</v>
      </c>
      <c r="B9" s="138" t="s">
        <v>41</v>
      </c>
      <c r="C9" s="138" t="s">
        <v>41</v>
      </c>
      <c r="D9" s="139" t="s">
        <v>41</v>
      </c>
      <c r="E9" s="120" t="s">
        <v>41</v>
      </c>
      <c r="F9" s="110">
        <f t="shared" si="0"/>
        <v>0</v>
      </c>
      <c r="G9" s="110" t="s">
        <v>41</v>
      </c>
      <c r="H9" s="110" t="s">
        <v>41</v>
      </c>
      <c r="I9" s="110" t="s">
        <v>41</v>
      </c>
      <c r="J9" s="110" t="s">
        <v>41</v>
      </c>
      <c r="K9" s="110">
        <f t="shared" si="1"/>
        <v>0</v>
      </c>
      <c r="L9" s="110" t="s">
        <v>41</v>
      </c>
      <c r="M9" s="110" t="s">
        <v>41</v>
      </c>
      <c r="N9" s="110" t="s">
        <v>41</v>
      </c>
      <c r="O9" s="110" t="s">
        <v>41</v>
      </c>
      <c r="P9" s="110" t="s">
        <v>41</v>
      </c>
      <c r="Q9" s="110" t="s">
        <v>41</v>
      </c>
      <c r="R9" s="110" t="s">
        <v>41</v>
      </c>
      <c r="S9" s="110" t="s">
        <v>41</v>
      </c>
      <c r="T9" s="110" t="s">
        <v>41</v>
      </c>
      <c r="U9" s="110" t="s">
        <v>41</v>
      </c>
      <c r="V9" s="110" t="s">
        <v>41</v>
      </c>
      <c r="W9" s="110" t="s">
        <v>41</v>
      </c>
    </row>
    <row r="10" spans="1:23" ht="18" customHeight="1">
      <c r="A10" s="138" t="s">
        <v>41</v>
      </c>
      <c r="B10" s="138" t="s">
        <v>41</v>
      </c>
      <c r="C10" s="138" t="s">
        <v>41</v>
      </c>
      <c r="D10" s="139" t="s">
        <v>41</v>
      </c>
      <c r="E10" s="120" t="s">
        <v>41</v>
      </c>
      <c r="F10" s="110">
        <f t="shared" si="0"/>
        <v>0</v>
      </c>
      <c r="G10" s="110" t="s">
        <v>41</v>
      </c>
      <c r="H10" s="110" t="s">
        <v>41</v>
      </c>
      <c r="I10" s="110" t="s">
        <v>41</v>
      </c>
      <c r="J10" s="110" t="s">
        <v>41</v>
      </c>
      <c r="K10" s="110">
        <f t="shared" si="1"/>
        <v>0</v>
      </c>
      <c r="L10" s="110" t="s">
        <v>41</v>
      </c>
      <c r="M10" s="110" t="s">
        <v>41</v>
      </c>
      <c r="N10" s="110" t="s">
        <v>41</v>
      </c>
      <c r="O10" s="110" t="s">
        <v>41</v>
      </c>
      <c r="P10" s="110" t="s">
        <v>41</v>
      </c>
      <c r="Q10" s="110" t="s">
        <v>41</v>
      </c>
      <c r="R10" s="110" t="s">
        <v>41</v>
      </c>
      <c r="S10" s="110" t="s">
        <v>41</v>
      </c>
      <c r="T10" s="110" t="s">
        <v>41</v>
      </c>
      <c r="U10" s="110" t="s">
        <v>41</v>
      </c>
      <c r="V10" s="110" t="s">
        <v>41</v>
      </c>
      <c r="W10" s="110" t="s">
        <v>41</v>
      </c>
    </row>
    <row r="11" spans="1:23" ht="18" customHeight="1">
      <c r="A11" s="138" t="s">
        <v>41</v>
      </c>
      <c r="B11" s="138" t="s">
        <v>41</v>
      </c>
      <c r="C11" s="138" t="s">
        <v>41</v>
      </c>
      <c r="D11" s="139" t="s">
        <v>41</v>
      </c>
      <c r="E11" s="120" t="s">
        <v>41</v>
      </c>
      <c r="F11" s="110">
        <f t="shared" si="0"/>
        <v>0</v>
      </c>
      <c r="G11" s="110" t="s">
        <v>41</v>
      </c>
      <c r="H11" s="110" t="s">
        <v>41</v>
      </c>
      <c r="I11" s="110" t="s">
        <v>41</v>
      </c>
      <c r="J11" s="110" t="s">
        <v>41</v>
      </c>
      <c r="K11" s="110">
        <f t="shared" si="1"/>
        <v>0</v>
      </c>
      <c r="L11" s="110" t="s">
        <v>41</v>
      </c>
      <c r="M11" s="110" t="s">
        <v>41</v>
      </c>
      <c r="N11" s="110" t="s">
        <v>41</v>
      </c>
      <c r="O11" s="110" t="s">
        <v>41</v>
      </c>
      <c r="P11" s="110" t="s">
        <v>41</v>
      </c>
      <c r="Q11" s="110" t="s">
        <v>41</v>
      </c>
      <c r="R11" s="110" t="s">
        <v>41</v>
      </c>
      <c r="S11" s="110" t="s">
        <v>41</v>
      </c>
      <c r="T11" s="110" t="s">
        <v>41</v>
      </c>
      <c r="U11" s="110" t="s">
        <v>41</v>
      </c>
      <c r="V11" s="110" t="s">
        <v>41</v>
      </c>
      <c r="W11" s="110" t="s">
        <v>41</v>
      </c>
    </row>
    <row r="12" spans="1:23" ht="18" customHeight="1">
      <c r="A12" s="138" t="s">
        <v>41</v>
      </c>
      <c r="B12" s="138" t="s">
        <v>41</v>
      </c>
      <c r="C12" s="138" t="s">
        <v>41</v>
      </c>
      <c r="D12" s="139" t="s">
        <v>41</v>
      </c>
      <c r="E12" s="120" t="s">
        <v>41</v>
      </c>
      <c r="F12" s="110">
        <f t="shared" si="0"/>
        <v>0</v>
      </c>
      <c r="G12" s="110" t="s">
        <v>41</v>
      </c>
      <c r="H12" s="110" t="s">
        <v>41</v>
      </c>
      <c r="I12" s="110" t="s">
        <v>41</v>
      </c>
      <c r="J12" s="110" t="s">
        <v>41</v>
      </c>
      <c r="K12" s="110">
        <f t="shared" si="1"/>
        <v>0</v>
      </c>
      <c r="L12" s="110" t="s">
        <v>41</v>
      </c>
      <c r="M12" s="110" t="s">
        <v>41</v>
      </c>
      <c r="N12" s="110" t="s">
        <v>41</v>
      </c>
      <c r="O12" s="110" t="s">
        <v>41</v>
      </c>
      <c r="P12" s="110" t="s">
        <v>41</v>
      </c>
      <c r="Q12" s="110" t="s">
        <v>41</v>
      </c>
      <c r="R12" s="110" t="s">
        <v>41</v>
      </c>
      <c r="S12" s="110" t="s">
        <v>41</v>
      </c>
      <c r="T12" s="110" t="s">
        <v>41</v>
      </c>
      <c r="U12" s="110" t="s">
        <v>41</v>
      </c>
      <c r="V12" s="110" t="s">
        <v>41</v>
      </c>
      <c r="W12" s="110" t="s">
        <v>41</v>
      </c>
    </row>
    <row r="13" spans="1:23" ht="18" customHeight="1">
      <c r="A13" s="138" t="s">
        <v>41</v>
      </c>
      <c r="B13" s="138" t="s">
        <v>41</v>
      </c>
      <c r="C13" s="138" t="s">
        <v>41</v>
      </c>
      <c r="D13" s="139" t="s">
        <v>41</v>
      </c>
      <c r="E13" s="120" t="s">
        <v>41</v>
      </c>
      <c r="F13" s="110">
        <f t="shared" si="0"/>
        <v>0</v>
      </c>
      <c r="G13" s="110" t="s">
        <v>41</v>
      </c>
      <c r="H13" s="110" t="s">
        <v>41</v>
      </c>
      <c r="I13" s="110" t="s">
        <v>41</v>
      </c>
      <c r="J13" s="110" t="s">
        <v>41</v>
      </c>
      <c r="K13" s="110">
        <f t="shared" si="1"/>
        <v>0</v>
      </c>
      <c r="L13" s="110" t="s">
        <v>41</v>
      </c>
      <c r="M13" s="110" t="s">
        <v>41</v>
      </c>
      <c r="N13" s="110" t="s">
        <v>41</v>
      </c>
      <c r="O13" s="110" t="s">
        <v>41</v>
      </c>
      <c r="P13" s="110" t="s">
        <v>41</v>
      </c>
      <c r="Q13" s="110" t="s">
        <v>41</v>
      </c>
      <c r="R13" s="110" t="s">
        <v>41</v>
      </c>
      <c r="S13" s="110" t="s">
        <v>41</v>
      </c>
      <c r="T13" s="110" t="s">
        <v>41</v>
      </c>
      <c r="U13" s="110" t="s">
        <v>41</v>
      </c>
      <c r="V13" s="110" t="s">
        <v>41</v>
      </c>
      <c r="W13" s="110" t="s">
        <v>41</v>
      </c>
    </row>
    <row r="14" spans="1:23" ht="18" customHeight="1">
      <c r="A14" s="138" t="s">
        <v>41</v>
      </c>
      <c r="B14" s="138" t="s">
        <v>41</v>
      </c>
      <c r="C14" s="138" t="s">
        <v>41</v>
      </c>
      <c r="D14" s="139" t="s">
        <v>41</v>
      </c>
      <c r="E14" s="120" t="s">
        <v>41</v>
      </c>
      <c r="F14" s="110">
        <f t="shared" si="0"/>
        <v>0</v>
      </c>
      <c r="G14" s="110" t="s">
        <v>41</v>
      </c>
      <c r="H14" s="110" t="s">
        <v>41</v>
      </c>
      <c r="I14" s="110" t="s">
        <v>41</v>
      </c>
      <c r="J14" s="110" t="s">
        <v>41</v>
      </c>
      <c r="K14" s="110">
        <f t="shared" si="1"/>
        <v>0</v>
      </c>
      <c r="L14" s="110" t="s">
        <v>41</v>
      </c>
      <c r="M14" s="110" t="s">
        <v>41</v>
      </c>
      <c r="N14" s="110" t="s">
        <v>41</v>
      </c>
      <c r="O14" s="110" t="s">
        <v>41</v>
      </c>
      <c r="P14" s="110" t="s">
        <v>41</v>
      </c>
      <c r="Q14" s="110" t="s">
        <v>41</v>
      </c>
      <c r="R14" s="110" t="s">
        <v>41</v>
      </c>
      <c r="S14" s="110" t="s">
        <v>41</v>
      </c>
      <c r="T14" s="110" t="s">
        <v>41</v>
      </c>
      <c r="U14" s="110" t="s">
        <v>41</v>
      </c>
      <c r="V14" s="110" t="s">
        <v>41</v>
      </c>
      <c r="W14" s="110" t="s">
        <v>41</v>
      </c>
    </row>
    <row r="15" spans="1:23" ht="18" customHeight="1">
      <c r="A15" s="138" t="s">
        <v>41</v>
      </c>
      <c r="B15" s="138" t="s">
        <v>41</v>
      </c>
      <c r="C15" s="138" t="s">
        <v>41</v>
      </c>
      <c r="D15" s="139" t="s">
        <v>41</v>
      </c>
      <c r="E15" s="120" t="s">
        <v>41</v>
      </c>
      <c r="F15" s="110">
        <f t="shared" si="0"/>
        <v>0</v>
      </c>
      <c r="G15" s="110" t="s">
        <v>41</v>
      </c>
      <c r="H15" s="110" t="s">
        <v>41</v>
      </c>
      <c r="I15" s="110" t="s">
        <v>41</v>
      </c>
      <c r="J15" s="110" t="s">
        <v>41</v>
      </c>
      <c r="K15" s="110">
        <f t="shared" si="1"/>
        <v>0</v>
      </c>
      <c r="L15" s="110" t="s">
        <v>41</v>
      </c>
      <c r="M15" s="110" t="s">
        <v>41</v>
      </c>
      <c r="N15" s="110" t="s">
        <v>41</v>
      </c>
      <c r="O15" s="110" t="s">
        <v>41</v>
      </c>
      <c r="P15" s="110" t="s">
        <v>41</v>
      </c>
      <c r="Q15" s="110" t="s">
        <v>41</v>
      </c>
      <c r="R15" s="110" t="s">
        <v>41</v>
      </c>
      <c r="S15" s="110" t="s">
        <v>41</v>
      </c>
      <c r="T15" s="110" t="s">
        <v>41</v>
      </c>
      <c r="U15" s="110" t="s">
        <v>41</v>
      </c>
      <c r="V15" s="110" t="s">
        <v>41</v>
      </c>
      <c r="W15" s="110" t="s">
        <v>41</v>
      </c>
    </row>
    <row r="16" spans="1:23" ht="18" customHeight="1">
      <c r="A16" s="138" t="s">
        <v>41</v>
      </c>
      <c r="B16" s="138" t="s">
        <v>41</v>
      </c>
      <c r="C16" s="138" t="s">
        <v>41</v>
      </c>
      <c r="D16" s="139" t="s">
        <v>41</v>
      </c>
      <c r="E16" s="120" t="s">
        <v>41</v>
      </c>
      <c r="F16" s="110">
        <f t="shared" si="0"/>
        <v>0</v>
      </c>
      <c r="G16" s="110" t="s">
        <v>41</v>
      </c>
      <c r="H16" s="110" t="s">
        <v>41</v>
      </c>
      <c r="I16" s="110" t="s">
        <v>41</v>
      </c>
      <c r="J16" s="110" t="s">
        <v>41</v>
      </c>
      <c r="K16" s="110">
        <f t="shared" si="1"/>
        <v>0</v>
      </c>
      <c r="L16" s="110" t="s">
        <v>41</v>
      </c>
      <c r="M16" s="110" t="s">
        <v>41</v>
      </c>
      <c r="N16" s="110" t="s">
        <v>41</v>
      </c>
      <c r="O16" s="110" t="s">
        <v>41</v>
      </c>
      <c r="P16" s="110" t="s">
        <v>41</v>
      </c>
      <c r="Q16" s="110" t="s">
        <v>41</v>
      </c>
      <c r="R16" s="110" t="s">
        <v>41</v>
      </c>
      <c r="S16" s="110" t="s">
        <v>41</v>
      </c>
      <c r="T16" s="110" t="s">
        <v>41</v>
      </c>
      <c r="U16" s="110" t="s">
        <v>41</v>
      </c>
      <c r="V16" s="110" t="s">
        <v>41</v>
      </c>
      <c r="W16" s="110" t="s">
        <v>41</v>
      </c>
    </row>
  </sheetData>
  <sheetProtection/>
  <mergeCells count="26">
    <mergeCell ref="A2:W2"/>
    <mergeCell ref="C3:E3"/>
    <mergeCell ref="A4:E4"/>
    <mergeCell ref="F4:J4"/>
    <mergeCell ref="K4:W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"/>
  <sheetViews>
    <sheetView showGridLines="0" showZeros="0" workbookViewId="0" topLeftCell="A1">
      <selection activeCell="E14" sqref="E14"/>
    </sheetView>
  </sheetViews>
  <sheetFormatPr defaultColWidth="9.140625" defaultRowHeight="15"/>
  <cols>
    <col min="1" max="1" width="4.00390625" style="0" customWidth="1"/>
    <col min="2" max="2" width="5.140625" style="0" customWidth="1"/>
    <col min="3" max="3" width="4.00390625" style="0" customWidth="1"/>
    <col min="4" max="4" width="9.00390625" style="0" customWidth="1"/>
    <col min="5" max="5" width="46.28125" style="0" customWidth="1"/>
    <col min="6" max="11" width="9.00390625" style="0" customWidth="1"/>
    <col min="12" max="12" width="10.28125" style="0" customWidth="1"/>
    <col min="13" max="37" width="9.00390625" style="0" customWidth="1"/>
    <col min="38" max="38" width="14.00390625" style="0" customWidth="1"/>
    <col min="39" max="39" width="9.00390625" style="0" customWidth="1"/>
    <col min="40" max="40" width="10.57421875" style="0" customWidth="1"/>
  </cols>
  <sheetData>
    <row r="1" spans="1:39" ht="14.25" customHeight="1">
      <c r="A1" s="1"/>
      <c r="B1" s="2"/>
      <c r="C1" s="2"/>
      <c r="D1" s="2"/>
      <c r="E1" s="2"/>
      <c r="AM1" s="135" t="s">
        <v>308</v>
      </c>
    </row>
    <row r="2" spans="1:39" ht="26.25" customHeight="1">
      <c r="A2" s="4" t="s">
        <v>309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7.25" customHeight="1">
      <c r="A3" s="123" t="s">
        <v>130</v>
      </c>
      <c r="B3" s="124"/>
      <c r="C3" s="125" t="s">
        <v>108</v>
      </c>
      <c r="D3" s="125"/>
      <c r="E3" s="125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8" t="s">
        <v>33</v>
      </c>
    </row>
    <row r="4" spans="1:39" ht="17.25" customHeight="1">
      <c r="A4" s="127" t="s">
        <v>82</v>
      </c>
      <c r="B4" s="127"/>
      <c r="C4" s="127"/>
      <c r="D4" s="127"/>
      <c r="E4" s="127"/>
      <c r="F4" s="128" t="s">
        <v>310</v>
      </c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 t="s">
        <v>311</v>
      </c>
      <c r="X4" s="128"/>
      <c r="Y4" s="128"/>
      <c r="Z4" s="128" t="s">
        <v>312</v>
      </c>
      <c r="AA4" s="128"/>
      <c r="AB4" s="128"/>
      <c r="AC4" s="128"/>
      <c r="AD4" s="128"/>
      <c r="AE4" s="128"/>
      <c r="AF4" s="128" t="s">
        <v>313</v>
      </c>
      <c r="AG4" s="128"/>
      <c r="AH4" s="128"/>
      <c r="AI4" s="128" t="s">
        <v>314</v>
      </c>
      <c r="AJ4" s="128"/>
      <c r="AK4" s="128"/>
      <c r="AL4" s="128"/>
      <c r="AM4" s="128"/>
    </row>
    <row r="5" spans="1:39" ht="17.25" customHeight="1">
      <c r="A5" s="127" t="s">
        <v>91</v>
      </c>
      <c r="B5" s="127"/>
      <c r="C5" s="127"/>
      <c r="D5" s="129" t="s">
        <v>92</v>
      </c>
      <c r="E5" s="129" t="s">
        <v>93</v>
      </c>
      <c r="F5" s="116" t="s">
        <v>98</v>
      </c>
      <c r="G5" s="116" t="s">
        <v>296</v>
      </c>
      <c r="H5" s="116" t="s">
        <v>297</v>
      </c>
      <c r="I5" s="116" t="s">
        <v>298</v>
      </c>
      <c r="J5" s="116" t="s">
        <v>299</v>
      </c>
      <c r="K5" s="116" t="s">
        <v>300</v>
      </c>
      <c r="L5" s="116" t="s">
        <v>301</v>
      </c>
      <c r="M5" s="116" t="s">
        <v>302</v>
      </c>
      <c r="N5" s="116" t="s">
        <v>315</v>
      </c>
      <c r="O5" s="116" t="s">
        <v>316</v>
      </c>
      <c r="P5" s="116" t="s">
        <v>317</v>
      </c>
      <c r="Q5" s="116" t="s">
        <v>318</v>
      </c>
      <c r="R5" s="116" t="s">
        <v>303</v>
      </c>
      <c r="S5" s="116" t="s">
        <v>304</v>
      </c>
      <c r="T5" s="116" t="s">
        <v>319</v>
      </c>
      <c r="U5" s="116" t="s">
        <v>306</v>
      </c>
      <c r="V5" s="116" t="s">
        <v>310</v>
      </c>
      <c r="W5" s="116" t="s">
        <v>98</v>
      </c>
      <c r="X5" s="116" t="s">
        <v>320</v>
      </c>
      <c r="Y5" s="116" t="s">
        <v>321</v>
      </c>
      <c r="Z5" s="116" t="s">
        <v>98</v>
      </c>
      <c r="AA5" s="116" t="s">
        <v>320</v>
      </c>
      <c r="AB5" s="116" t="s">
        <v>322</v>
      </c>
      <c r="AC5" s="116" t="s">
        <v>323</v>
      </c>
      <c r="AD5" s="116" t="s">
        <v>324</v>
      </c>
      <c r="AE5" s="116" t="s">
        <v>321</v>
      </c>
      <c r="AF5" s="116" t="s">
        <v>98</v>
      </c>
      <c r="AG5" s="116" t="s">
        <v>313</v>
      </c>
      <c r="AH5" s="116" t="s">
        <v>325</v>
      </c>
      <c r="AI5" s="116" t="s">
        <v>98</v>
      </c>
      <c r="AJ5" s="116" t="s">
        <v>326</v>
      </c>
      <c r="AK5" s="116" t="s">
        <v>327</v>
      </c>
      <c r="AL5" s="116" t="s">
        <v>328</v>
      </c>
      <c r="AM5" s="116" t="s">
        <v>314</v>
      </c>
    </row>
    <row r="6" spans="1:39" ht="17.25" customHeight="1">
      <c r="A6" s="130" t="s">
        <v>103</v>
      </c>
      <c r="B6" s="131" t="s">
        <v>104</v>
      </c>
      <c r="C6" s="130" t="s">
        <v>105</v>
      </c>
      <c r="D6" s="129"/>
      <c r="E6" s="129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</row>
    <row r="7" spans="1:39" ht="17.25" customHeight="1">
      <c r="A7" s="132" t="s">
        <v>41</v>
      </c>
      <c r="B7" s="132" t="s">
        <v>41</v>
      </c>
      <c r="C7" s="132" t="s">
        <v>41</v>
      </c>
      <c r="D7" s="132" t="s">
        <v>41</v>
      </c>
      <c r="E7" s="133" t="s">
        <v>41</v>
      </c>
      <c r="F7" s="134">
        <f aca="true" t="shared" si="0" ref="F7:F16">SUM(G7:V7)</f>
        <v>0</v>
      </c>
      <c r="G7" s="134" t="s">
        <v>41</v>
      </c>
      <c r="H7" s="134" t="s">
        <v>41</v>
      </c>
      <c r="I7" s="134" t="s">
        <v>41</v>
      </c>
      <c r="J7" s="134" t="s">
        <v>41</v>
      </c>
      <c r="K7" s="134" t="s">
        <v>41</v>
      </c>
      <c r="L7" s="134" t="s">
        <v>41</v>
      </c>
      <c r="M7" s="134" t="s">
        <v>41</v>
      </c>
      <c r="N7" s="134" t="s">
        <v>41</v>
      </c>
      <c r="O7" s="134" t="s">
        <v>41</v>
      </c>
      <c r="P7" s="134" t="s">
        <v>41</v>
      </c>
      <c r="Q7" s="134" t="s">
        <v>41</v>
      </c>
      <c r="R7" s="134" t="s">
        <v>41</v>
      </c>
      <c r="S7" s="134" t="s">
        <v>41</v>
      </c>
      <c r="T7" s="134" t="s">
        <v>41</v>
      </c>
      <c r="U7" s="134" t="s">
        <v>41</v>
      </c>
      <c r="V7" s="134" t="s">
        <v>41</v>
      </c>
      <c r="W7" s="134">
        <f aca="true" t="shared" si="1" ref="W7:W16">SUM(X7:Y7)</f>
        <v>0</v>
      </c>
      <c r="X7" s="134" t="s">
        <v>41</v>
      </c>
      <c r="Y7" s="134" t="s">
        <v>41</v>
      </c>
      <c r="Z7" s="134">
        <f aca="true" t="shared" si="2" ref="Z7:Z16">SUM(AA7:AE7)</f>
        <v>0</v>
      </c>
      <c r="AA7" s="134" t="s">
        <v>41</v>
      </c>
      <c r="AB7" s="134" t="s">
        <v>41</v>
      </c>
      <c r="AC7" s="134" t="s">
        <v>41</v>
      </c>
      <c r="AD7" s="134" t="s">
        <v>41</v>
      </c>
      <c r="AE7" s="134" t="s">
        <v>41</v>
      </c>
      <c r="AF7" s="134">
        <f aca="true" t="shared" si="3" ref="AF7:AF16">SUM(AG7:AH7)</f>
        <v>0</v>
      </c>
      <c r="AG7" s="134" t="s">
        <v>41</v>
      </c>
      <c r="AH7" s="134" t="s">
        <v>41</v>
      </c>
      <c r="AI7" s="134">
        <f aca="true" t="shared" si="4" ref="AI7:AI16">SUM(AJ7:AM7)</f>
        <v>0</v>
      </c>
      <c r="AJ7" s="134" t="s">
        <v>41</v>
      </c>
      <c r="AK7" s="134" t="s">
        <v>41</v>
      </c>
      <c r="AL7" s="134" t="s">
        <v>41</v>
      </c>
      <c r="AM7" s="134" t="s">
        <v>41</v>
      </c>
    </row>
    <row r="8" spans="1:39" ht="17.25" customHeight="1">
      <c r="A8" s="132" t="s">
        <v>41</v>
      </c>
      <c r="B8" s="132" t="s">
        <v>41</v>
      </c>
      <c r="C8" s="132" t="s">
        <v>41</v>
      </c>
      <c r="D8" s="132" t="s">
        <v>41</v>
      </c>
      <c r="E8" s="133" t="s">
        <v>41</v>
      </c>
      <c r="F8" s="134">
        <f t="shared" si="0"/>
        <v>0</v>
      </c>
      <c r="G8" s="134" t="s">
        <v>41</v>
      </c>
      <c r="H8" s="134" t="s">
        <v>41</v>
      </c>
      <c r="I8" s="134" t="s">
        <v>41</v>
      </c>
      <c r="J8" s="134" t="s">
        <v>41</v>
      </c>
      <c r="K8" s="134" t="s">
        <v>41</v>
      </c>
      <c r="L8" s="134" t="s">
        <v>41</v>
      </c>
      <c r="M8" s="134" t="s">
        <v>41</v>
      </c>
      <c r="N8" s="134" t="s">
        <v>41</v>
      </c>
      <c r="O8" s="134" t="s">
        <v>41</v>
      </c>
      <c r="P8" s="134" t="s">
        <v>41</v>
      </c>
      <c r="Q8" s="134" t="s">
        <v>41</v>
      </c>
      <c r="R8" s="134" t="s">
        <v>41</v>
      </c>
      <c r="S8" s="134" t="s">
        <v>41</v>
      </c>
      <c r="T8" s="134" t="s">
        <v>41</v>
      </c>
      <c r="U8" s="134" t="s">
        <v>41</v>
      </c>
      <c r="V8" s="134" t="s">
        <v>41</v>
      </c>
      <c r="W8" s="134">
        <f t="shared" si="1"/>
        <v>0</v>
      </c>
      <c r="X8" s="134" t="s">
        <v>41</v>
      </c>
      <c r="Y8" s="134" t="s">
        <v>41</v>
      </c>
      <c r="Z8" s="134">
        <f t="shared" si="2"/>
        <v>0</v>
      </c>
      <c r="AA8" s="134" t="s">
        <v>41</v>
      </c>
      <c r="AB8" s="134" t="s">
        <v>41</v>
      </c>
      <c r="AC8" s="134" t="s">
        <v>41</v>
      </c>
      <c r="AD8" s="134" t="s">
        <v>41</v>
      </c>
      <c r="AE8" s="134" t="s">
        <v>41</v>
      </c>
      <c r="AF8" s="134">
        <f t="shared" si="3"/>
        <v>0</v>
      </c>
      <c r="AG8" s="134" t="s">
        <v>41</v>
      </c>
      <c r="AH8" s="134" t="s">
        <v>41</v>
      </c>
      <c r="AI8" s="134">
        <f t="shared" si="4"/>
        <v>0</v>
      </c>
      <c r="AJ8" s="134" t="s">
        <v>41</v>
      </c>
      <c r="AK8" s="134" t="s">
        <v>41</v>
      </c>
      <c r="AL8" s="134" t="s">
        <v>41</v>
      </c>
      <c r="AM8" s="134" t="s">
        <v>41</v>
      </c>
    </row>
    <row r="9" spans="1:39" ht="17.25" customHeight="1">
      <c r="A9" s="132" t="s">
        <v>41</v>
      </c>
      <c r="B9" s="132" t="s">
        <v>41</v>
      </c>
      <c r="C9" s="132" t="s">
        <v>41</v>
      </c>
      <c r="D9" s="132" t="s">
        <v>41</v>
      </c>
      <c r="E9" s="133" t="s">
        <v>41</v>
      </c>
      <c r="F9" s="134">
        <f t="shared" si="0"/>
        <v>0</v>
      </c>
      <c r="G9" s="134" t="s">
        <v>41</v>
      </c>
      <c r="H9" s="134" t="s">
        <v>41</v>
      </c>
      <c r="I9" s="134" t="s">
        <v>41</v>
      </c>
      <c r="J9" s="134" t="s">
        <v>41</v>
      </c>
      <c r="K9" s="134" t="s">
        <v>41</v>
      </c>
      <c r="L9" s="134" t="s">
        <v>41</v>
      </c>
      <c r="M9" s="134" t="s">
        <v>41</v>
      </c>
      <c r="N9" s="134" t="s">
        <v>41</v>
      </c>
      <c r="O9" s="134" t="s">
        <v>41</v>
      </c>
      <c r="P9" s="134" t="s">
        <v>41</v>
      </c>
      <c r="Q9" s="134" t="s">
        <v>41</v>
      </c>
      <c r="R9" s="134" t="s">
        <v>41</v>
      </c>
      <c r="S9" s="134" t="s">
        <v>41</v>
      </c>
      <c r="T9" s="134" t="s">
        <v>41</v>
      </c>
      <c r="U9" s="134" t="s">
        <v>41</v>
      </c>
      <c r="V9" s="134" t="s">
        <v>41</v>
      </c>
      <c r="W9" s="134">
        <f t="shared" si="1"/>
        <v>0</v>
      </c>
      <c r="X9" s="134" t="s">
        <v>41</v>
      </c>
      <c r="Y9" s="134" t="s">
        <v>41</v>
      </c>
      <c r="Z9" s="134">
        <f t="shared" si="2"/>
        <v>0</v>
      </c>
      <c r="AA9" s="134" t="s">
        <v>41</v>
      </c>
      <c r="AB9" s="134" t="s">
        <v>41</v>
      </c>
      <c r="AC9" s="134" t="s">
        <v>41</v>
      </c>
      <c r="AD9" s="134" t="s">
        <v>41</v>
      </c>
      <c r="AE9" s="134" t="s">
        <v>41</v>
      </c>
      <c r="AF9" s="134">
        <f t="shared" si="3"/>
        <v>0</v>
      </c>
      <c r="AG9" s="134" t="s">
        <v>41</v>
      </c>
      <c r="AH9" s="134" t="s">
        <v>41</v>
      </c>
      <c r="AI9" s="134">
        <f t="shared" si="4"/>
        <v>0</v>
      </c>
      <c r="AJ9" s="134" t="s">
        <v>41</v>
      </c>
      <c r="AK9" s="134" t="s">
        <v>41</v>
      </c>
      <c r="AL9" s="134" t="s">
        <v>41</v>
      </c>
      <c r="AM9" s="134" t="s">
        <v>41</v>
      </c>
    </row>
    <row r="10" spans="1:39" ht="17.25" customHeight="1">
      <c r="A10" s="132" t="s">
        <v>41</v>
      </c>
      <c r="B10" s="132" t="s">
        <v>41</v>
      </c>
      <c r="C10" s="132" t="s">
        <v>41</v>
      </c>
      <c r="D10" s="132" t="s">
        <v>41</v>
      </c>
      <c r="E10" s="133" t="s">
        <v>41</v>
      </c>
      <c r="F10" s="134">
        <f t="shared" si="0"/>
        <v>0</v>
      </c>
      <c r="G10" s="134" t="s">
        <v>41</v>
      </c>
      <c r="H10" s="134" t="s">
        <v>41</v>
      </c>
      <c r="I10" s="134" t="s">
        <v>41</v>
      </c>
      <c r="J10" s="134" t="s">
        <v>41</v>
      </c>
      <c r="K10" s="134" t="s">
        <v>41</v>
      </c>
      <c r="L10" s="134" t="s">
        <v>41</v>
      </c>
      <c r="M10" s="134" t="s">
        <v>41</v>
      </c>
      <c r="N10" s="134" t="s">
        <v>41</v>
      </c>
      <c r="O10" s="134" t="s">
        <v>41</v>
      </c>
      <c r="P10" s="134" t="s">
        <v>41</v>
      </c>
      <c r="Q10" s="134" t="s">
        <v>41</v>
      </c>
      <c r="R10" s="134" t="s">
        <v>41</v>
      </c>
      <c r="S10" s="134" t="s">
        <v>41</v>
      </c>
      <c r="T10" s="134" t="s">
        <v>41</v>
      </c>
      <c r="U10" s="134" t="s">
        <v>41</v>
      </c>
      <c r="V10" s="134" t="s">
        <v>41</v>
      </c>
      <c r="W10" s="134">
        <f t="shared" si="1"/>
        <v>0</v>
      </c>
      <c r="X10" s="134" t="s">
        <v>41</v>
      </c>
      <c r="Y10" s="134" t="s">
        <v>41</v>
      </c>
      <c r="Z10" s="134">
        <f t="shared" si="2"/>
        <v>0</v>
      </c>
      <c r="AA10" s="134" t="s">
        <v>41</v>
      </c>
      <c r="AB10" s="134" t="s">
        <v>41</v>
      </c>
      <c r="AC10" s="134" t="s">
        <v>41</v>
      </c>
      <c r="AD10" s="134" t="s">
        <v>41</v>
      </c>
      <c r="AE10" s="134" t="s">
        <v>41</v>
      </c>
      <c r="AF10" s="134">
        <f t="shared" si="3"/>
        <v>0</v>
      </c>
      <c r="AG10" s="134" t="s">
        <v>41</v>
      </c>
      <c r="AH10" s="134" t="s">
        <v>41</v>
      </c>
      <c r="AI10" s="134">
        <f t="shared" si="4"/>
        <v>0</v>
      </c>
      <c r="AJ10" s="134" t="s">
        <v>41</v>
      </c>
      <c r="AK10" s="134" t="s">
        <v>41</v>
      </c>
      <c r="AL10" s="134" t="s">
        <v>41</v>
      </c>
      <c r="AM10" s="134" t="s">
        <v>41</v>
      </c>
    </row>
    <row r="11" spans="1:39" ht="17.25" customHeight="1">
      <c r="A11" s="132" t="s">
        <v>41</v>
      </c>
      <c r="B11" s="132" t="s">
        <v>41</v>
      </c>
      <c r="C11" s="132" t="s">
        <v>41</v>
      </c>
      <c r="D11" s="132" t="s">
        <v>41</v>
      </c>
      <c r="E11" s="133" t="s">
        <v>41</v>
      </c>
      <c r="F11" s="134">
        <f t="shared" si="0"/>
        <v>0</v>
      </c>
      <c r="G11" s="134" t="s">
        <v>41</v>
      </c>
      <c r="H11" s="134" t="s">
        <v>41</v>
      </c>
      <c r="I11" s="134" t="s">
        <v>41</v>
      </c>
      <c r="J11" s="134" t="s">
        <v>41</v>
      </c>
      <c r="K11" s="134" t="s">
        <v>41</v>
      </c>
      <c r="L11" s="134" t="s">
        <v>41</v>
      </c>
      <c r="M11" s="134" t="s">
        <v>41</v>
      </c>
      <c r="N11" s="134" t="s">
        <v>41</v>
      </c>
      <c r="O11" s="134" t="s">
        <v>41</v>
      </c>
      <c r="P11" s="134" t="s">
        <v>41</v>
      </c>
      <c r="Q11" s="134" t="s">
        <v>41</v>
      </c>
      <c r="R11" s="134" t="s">
        <v>41</v>
      </c>
      <c r="S11" s="134" t="s">
        <v>41</v>
      </c>
      <c r="T11" s="134" t="s">
        <v>41</v>
      </c>
      <c r="U11" s="134" t="s">
        <v>41</v>
      </c>
      <c r="V11" s="134" t="s">
        <v>41</v>
      </c>
      <c r="W11" s="134">
        <f t="shared" si="1"/>
        <v>0</v>
      </c>
      <c r="X11" s="134" t="s">
        <v>41</v>
      </c>
      <c r="Y11" s="134" t="s">
        <v>41</v>
      </c>
      <c r="Z11" s="134">
        <f t="shared" si="2"/>
        <v>0</v>
      </c>
      <c r="AA11" s="134" t="s">
        <v>41</v>
      </c>
      <c r="AB11" s="134" t="s">
        <v>41</v>
      </c>
      <c r="AC11" s="134" t="s">
        <v>41</v>
      </c>
      <c r="AD11" s="134" t="s">
        <v>41</v>
      </c>
      <c r="AE11" s="134" t="s">
        <v>41</v>
      </c>
      <c r="AF11" s="134">
        <f t="shared" si="3"/>
        <v>0</v>
      </c>
      <c r="AG11" s="134" t="s">
        <v>41</v>
      </c>
      <c r="AH11" s="134" t="s">
        <v>41</v>
      </c>
      <c r="AI11" s="134">
        <f t="shared" si="4"/>
        <v>0</v>
      </c>
      <c r="AJ11" s="134" t="s">
        <v>41</v>
      </c>
      <c r="AK11" s="134" t="s">
        <v>41</v>
      </c>
      <c r="AL11" s="134" t="s">
        <v>41</v>
      </c>
      <c r="AM11" s="134" t="s">
        <v>41</v>
      </c>
    </row>
    <row r="12" spans="1:39" ht="17.25" customHeight="1">
      <c r="A12" s="132" t="s">
        <v>41</v>
      </c>
      <c r="B12" s="132" t="s">
        <v>41</v>
      </c>
      <c r="C12" s="132" t="s">
        <v>41</v>
      </c>
      <c r="D12" s="132" t="s">
        <v>41</v>
      </c>
      <c r="E12" s="133" t="s">
        <v>41</v>
      </c>
      <c r="F12" s="134">
        <f t="shared" si="0"/>
        <v>0</v>
      </c>
      <c r="G12" s="134" t="s">
        <v>41</v>
      </c>
      <c r="H12" s="134" t="s">
        <v>41</v>
      </c>
      <c r="I12" s="134" t="s">
        <v>41</v>
      </c>
      <c r="J12" s="134" t="s">
        <v>41</v>
      </c>
      <c r="K12" s="134" t="s">
        <v>41</v>
      </c>
      <c r="L12" s="134" t="s">
        <v>41</v>
      </c>
      <c r="M12" s="134" t="s">
        <v>41</v>
      </c>
      <c r="N12" s="134" t="s">
        <v>41</v>
      </c>
      <c r="O12" s="134" t="s">
        <v>41</v>
      </c>
      <c r="P12" s="134" t="s">
        <v>41</v>
      </c>
      <c r="Q12" s="134" t="s">
        <v>41</v>
      </c>
      <c r="R12" s="134" t="s">
        <v>41</v>
      </c>
      <c r="S12" s="134" t="s">
        <v>41</v>
      </c>
      <c r="T12" s="134" t="s">
        <v>41</v>
      </c>
      <c r="U12" s="134" t="s">
        <v>41</v>
      </c>
      <c r="V12" s="134" t="s">
        <v>41</v>
      </c>
      <c r="W12" s="134">
        <f t="shared" si="1"/>
        <v>0</v>
      </c>
      <c r="X12" s="134" t="s">
        <v>41</v>
      </c>
      <c r="Y12" s="134" t="s">
        <v>41</v>
      </c>
      <c r="Z12" s="134">
        <f t="shared" si="2"/>
        <v>0</v>
      </c>
      <c r="AA12" s="134" t="s">
        <v>41</v>
      </c>
      <c r="AB12" s="134" t="s">
        <v>41</v>
      </c>
      <c r="AC12" s="134" t="s">
        <v>41</v>
      </c>
      <c r="AD12" s="134" t="s">
        <v>41</v>
      </c>
      <c r="AE12" s="134" t="s">
        <v>41</v>
      </c>
      <c r="AF12" s="134">
        <f t="shared" si="3"/>
        <v>0</v>
      </c>
      <c r="AG12" s="134" t="s">
        <v>41</v>
      </c>
      <c r="AH12" s="134" t="s">
        <v>41</v>
      </c>
      <c r="AI12" s="134">
        <f t="shared" si="4"/>
        <v>0</v>
      </c>
      <c r="AJ12" s="134" t="s">
        <v>41</v>
      </c>
      <c r="AK12" s="134" t="s">
        <v>41</v>
      </c>
      <c r="AL12" s="134" t="s">
        <v>41</v>
      </c>
      <c r="AM12" s="134" t="s">
        <v>41</v>
      </c>
    </row>
    <row r="13" spans="1:39" ht="17.25" customHeight="1">
      <c r="A13" s="132" t="s">
        <v>41</v>
      </c>
      <c r="B13" s="132" t="s">
        <v>41</v>
      </c>
      <c r="C13" s="132" t="s">
        <v>41</v>
      </c>
      <c r="D13" s="132" t="s">
        <v>41</v>
      </c>
      <c r="E13" s="133" t="s">
        <v>41</v>
      </c>
      <c r="F13" s="134">
        <f t="shared" si="0"/>
        <v>0</v>
      </c>
      <c r="G13" s="134" t="s">
        <v>41</v>
      </c>
      <c r="H13" s="134" t="s">
        <v>41</v>
      </c>
      <c r="I13" s="134" t="s">
        <v>41</v>
      </c>
      <c r="J13" s="134" t="s">
        <v>41</v>
      </c>
      <c r="K13" s="134" t="s">
        <v>41</v>
      </c>
      <c r="L13" s="134" t="s">
        <v>41</v>
      </c>
      <c r="M13" s="134" t="s">
        <v>41</v>
      </c>
      <c r="N13" s="134" t="s">
        <v>41</v>
      </c>
      <c r="O13" s="134" t="s">
        <v>41</v>
      </c>
      <c r="P13" s="134" t="s">
        <v>41</v>
      </c>
      <c r="Q13" s="134" t="s">
        <v>41</v>
      </c>
      <c r="R13" s="134" t="s">
        <v>41</v>
      </c>
      <c r="S13" s="134" t="s">
        <v>41</v>
      </c>
      <c r="T13" s="134" t="s">
        <v>41</v>
      </c>
      <c r="U13" s="134" t="s">
        <v>41</v>
      </c>
      <c r="V13" s="134" t="s">
        <v>41</v>
      </c>
      <c r="W13" s="134">
        <f t="shared" si="1"/>
        <v>0</v>
      </c>
      <c r="X13" s="134" t="s">
        <v>41</v>
      </c>
      <c r="Y13" s="134" t="s">
        <v>41</v>
      </c>
      <c r="Z13" s="134">
        <f t="shared" si="2"/>
        <v>0</v>
      </c>
      <c r="AA13" s="134" t="s">
        <v>41</v>
      </c>
      <c r="AB13" s="134" t="s">
        <v>41</v>
      </c>
      <c r="AC13" s="134" t="s">
        <v>41</v>
      </c>
      <c r="AD13" s="134" t="s">
        <v>41</v>
      </c>
      <c r="AE13" s="134" t="s">
        <v>41</v>
      </c>
      <c r="AF13" s="134">
        <f t="shared" si="3"/>
        <v>0</v>
      </c>
      <c r="AG13" s="134" t="s">
        <v>41</v>
      </c>
      <c r="AH13" s="134" t="s">
        <v>41</v>
      </c>
      <c r="AI13" s="134">
        <f t="shared" si="4"/>
        <v>0</v>
      </c>
      <c r="AJ13" s="134" t="s">
        <v>41</v>
      </c>
      <c r="AK13" s="134" t="s">
        <v>41</v>
      </c>
      <c r="AL13" s="134" t="s">
        <v>41</v>
      </c>
      <c r="AM13" s="134" t="s">
        <v>41</v>
      </c>
    </row>
    <row r="14" spans="1:39" ht="17.25" customHeight="1">
      <c r="A14" s="132" t="s">
        <v>41</v>
      </c>
      <c r="B14" s="132" t="s">
        <v>41</v>
      </c>
      <c r="C14" s="132" t="s">
        <v>41</v>
      </c>
      <c r="D14" s="132" t="s">
        <v>41</v>
      </c>
      <c r="E14" s="133" t="s">
        <v>41</v>
      </c>
      <c r="F14" s="134">
        <f t="shared" si="0"/>
        <v>0</v>
      </c>
      <c r="G14" s="134" t="s">
        <v>41</v>
      </c>
      <c r="H14" s="134" t="s">
        <v>41</v>
      </c>
      <c r="I14" s="134" t="s">
        <v>41</v>
      </c>
      <c r="J14" s="134" t="s">
        <v>41</v>
      </c>
      <c r="K14" s="134" t="s">
        <v>41</v>
      </c>
      <c r="L14" s="134" t="s">
        <v>41</v>
      </c>
      <c r="M14" s="134" t="s">
        <v>41</v>
      </c>
      <c r="N14" s="134" t="s">
        <v>41</v>
      </c>
      <c r="O14" s="134" t="s">
        <v>41</v>
      </c>
      <c r="P14" s="134" t="s">
        <v>41</v>
      </c>
      <c r="Q14" s="134" t="s">
        <v>41</v>
      </c>
      <c r="R14" s="134" t="s">
        <v>41</v>
      </c>
      <c r="S14" s="134" t="s">
        <v>41</v>
      </c>
      <c r="T14" s="134" t="s">
        <v>41</v>
      </c>
      <c r="U14" s="134" t="s">
        <v>41</v>
      </c>
      <c r="V14" s="134" t="s">
        <v>41</v>
      </c>
      <c r="W14" s="134">
        <f t="shared" si="1"/>
        <v>0</v>
      </c>
      <c r="X14" s="134" t="s">
        <v>41</v>
      </c>
      <c r="Y14" s="134" t="s">
        <v>41</v>
      </c>
      <c r="Z14" s="134">
        <f t="shared" si="2"/>
        <v>0</v>
      </c>
      <c r="AA14" s="134" t="s">
        <v>41</v>
      </c>
      <c r="AB14" s="134" t="s">
        <v>41</v>
      </c>
      <c r="AC14" s="134" t="s">
        <v>41</v>
      </c>
      <c r="AD14" s="134" t="s">
        <v>41</v>
      </c>
      <c r="AE14" s="134" t="s">
        <v>41</v>
      </c>
      <c r="AF14" s="134">
        <f t="shared" si="3"/>
        <v>0</v>
      </c>
      <c r="AG14" s="134" t="s">
        <v>41</v>
      </c>
      <c r="AH14" s="134" t="s">
        <v>41</v>
      </c>
      <c r="AI14" s="134">
        <f t="shared" si="4"/>
        <v>0</v>
      </c>
      <c r="AJ14" s="134" t="s">
        <v>41</v>
      </c>
      <c r="AK14" s="134" t="s">
        <v>41</v>
      </c>
      <c r="AL14" s="134" t="s">
        <v>41</v>
      </c>
      <c r="AM14" s="134" t="s">
        <v>41</v>
      </c>
    </row>
    <row r="15" spans="1:39" ht="17.25" customHeight="1">
      <c r="A15" s="132" t="s">
        <v>41</v>
      </c>
      <c r="B15" s="132" t="s">
        <v>41</v>
      </c>
      <c r="C15" s="132" t="s">
        <v>41</v>
      </c>
      <c r="D15" s="132" t="s">
        <v>41</v>
      </c>
      <c r="E15" s="133" t="s">
        <v>41</v>
      </c>
      <c r="F15" s="134">
        <f t="shared" si="0"/>
        <v>0</v>
      </c>
      <c r="G15" s="134" t="s">
        <v>41</v>
      </c>
      <c r="H15" s="134" t="s">
        <v>41</v>
      </c>
      <c r="I15" s="134" t="s">
        <v>41</v>
      </c>
      <c r="J15" s="134" t="s">
        <v>41</v>
      </c>
      <c r="K15" s="134" t="s">
        <v>41</v>
      </c>
      <c r="L15" s="134" t="s">
        <v>41</v>
      </c>
      <c r="M15" s="134" t="s">
        <v>41</v>
      </c>
      <c r="N15" s="134" t="s">
        <v>41</v>
      </c>
      <c r="O15" s="134" t="s">
        <v>41</v>
      </c>
      <c r="P15" s="134" t="s">
        <v>41</v>
      </c>
      <c r="Q15" s="134" t="s">
        <v>41</v>
      </c>
      <c r="R15" s="134" t="s">
        <v>41</v>
      </c>
      <c r="S15" s="134" t="s">
        <v>41</v>
      </c>
      <c r="T15" s="134" t="s">
        <v>41</v>
      </c>
      <c r="U15" s="134" t="s">
        <v>41</v>
      </c>
      <c r="V15" s="134" t="s">
        <v>41</v>
      </c>
      <c r="W15" s="134">
        <f t="shared" si="1"/>
        <v>0</v>
      </c>
      <c r="X15" s="134" t="s">
        <v>41</v>
      </c>
      <c r="Y15" s="134" t="s">
        <v>41</v>
      </c>
      <c r="Z15" s="134">
        <f t="shared" si="2"/>
        <v>0</v>
      </c>
      <c r="AA15" s="134" t="s">
        <v>41</v>
      </c>
      <c r="AB15" s="134" t="s">
        <v>41</v>
      </c>
      <c r="AC15" s="134" t="s">
        <v>41</v>
      </c>
      <c r="AD15" s="134" t="s">
        <v>41</v>
      </c>
      <c r="AE15" s="134" t="s">
        <v>41</v>
      </c>
      <c r="AF15" s="134">
        <f t="shared" si="3"/>
        <v>0</v>
      </c>
      <c r="AG15" s="134" t="s">
        <v>41</v>
      </c>
      <c r="AH15" s="134" t="s">
        <v>41</v>
      </c>
      <c r="AI15" s="134">
        <f t="shared" si="4"/>
        <v>0</v>
      </c>
      <c r="AJ15" s="134" t="s">
        <v>41</v>
      </c>
      <c r="AK15" s="134" t="s">
        <v>41</v>
      </c>
      <c r="AL15" s="134" t="s">
        <v>41</v>
      </c>
      <c r="AM15" s="134" t="s">
        <v>41</v>
      </c>
    </row>
    <row r="16" spans="1:39" ht="17.25" customHeight="1">
      <c r="A16" s="132" t="s">
        <v>41</v>
      </c>
      <c r="B16" s="132" t="s">
        <v>41</v>
      </c>
      <c r="C16" s="132" t="s">
        <v>41</v>
      </c>
      <c r="D16" s="132" t="s">
        <v>41</v>
      </c>
      <c r="E16" s="133" t="s">
        <v>41</v>
      </c>
      <c r="F16" s="134">
        <f t="shared" si="0"/>
        <v>0</v>
      </c>
      <c r="G16" s="134" t="s">
        <v>41</v>
      </c>
      <c r="H16" s="134" t="s">
        <v>41</v>
      </c>
      <c r="I16" s="134" t="s">
        <v>41</v>
      </c>
      <c r="J16" s="134" t="s">
        <v>41</v>
      </c>
      <c r="K16" s="134" t="s">
        <v>41</v>
      </c>
      <c r="L16" s="134" t="s">
        <v>41</v>
      </c>
      <c r="M16" s="134" t="s">
        <v>41</v>
      </c>
      <c r="N16" s="134" t="s">
        <v>41</v>
      </c>
      <c r="O16" s="134" t="s">
        <v>41</v>
      </c>
      <c r="P16" s="134" t="s">
        <v>41</v>
      </c>
      <c r="Q16" s="134" t="s">
        <v>41</v>
      </c>
      <c r="R16" s="134" t="s">
        <v>41</v>
      </c>
      <c r="S16" s="134" t="s">
        <v>41</v>
      </c>
      <c r="T16" s="134" t="s">
        <v>41</v>
      </c>
      <c r="U16" s="134" t="s">
        <v>41</v>
      </c>
      <c r="V16" s="134" t="s">
        <v>41</v>
      </c>
      <c r="W16" s="134">
        <f t="shared" si="1"/>
        <v>0</v>
      </c>
      <c r="X16" s="134" t="s">
        <v>41</v>
      </c>
      <c r="Y16" s="134" t="s">
        <v>41</v>
      </c>
      <c r="Z16" s="134">
        <f t="shared" si="2"/>
        <v>0</v>
      </c>
      <c r="AA16" s="134" t="s">
        <v>41</v>
      </c>
      <c r="AB16" s="134" t="s">
        <v>41</v>
      </c>
      <c r="AC16" s="134" t="s">
        <v>41</v>
      </c>
      <c r="AD16" s="134" t="s">
        <v>41</v>
      </c>
      <c r="AE16" s="134" t="s">
        <v>41</v>
      </c>
      <c r="AF16" s="134">
        <f t="shared" si="3"/>
        <v>0</v>
      </c>
      <c r="AG16" s="134" t="s">
        <v>41</v>
      </c>
      <c r="AH16" s="134" t="s">
        <v>41</v>
      </c>
      <c r="AI16" s="134">
        <f t="shared" si="4"/>
        <v>0</v>
      </c>
      <c r="AJ16" s="134" t="s">
        <v>41</v>
      </c>
      <c r="AK16" s="134" t="s">
        <v>41</v>
      </c>
      <c r="AL16" s="134" t="s">
        <v>41</v>
      </c>
      <c r="AM16" s="134" t="s">
        <v>41</v>
      </c>
    </row>
  </sheetData>
  <sheetProtection/>
  <mergeCells count="45">
    <mergeCell ref="A2:AM2"/>
    <mergeCell ref="C3:E3"/>
    <mergeCell ref="A4:E4"/>
    <mergeCell ref="F4:V4"/>
    <mergeCell ref="W4:Y4"/>
    <mergeCell ref="Z4:AE4"/>
    <mergeCell ref="AF4:AH4"/>
    <mergeCell ref="AI4:AM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showGridLines="0" showZeros="0" workbookViewId="0" topLeftCell="A1">
      <selection activeCell="F7" sqref="F7"/>
    </sheetView>
  </sheetViews>
  <sheetFormatPr defaultColWidth="9.140625" defaultRowHeight="15"/>
  <cols>
    <col min="1" max="3" width="4.421875" style="0" customWidth="1"/>
    <col min="4" max="4" width="9.00390625" style="0" customWidth="1"/>
    <col min="5" max="5" width="51.421875" style="0" customWidth="1"/>
    <col min="6" max="6" width="15.00390625" style="0" customWidth="1"/>
    <col min="7" max="7" width="14.8515625" style="0" customWidth="1"/>
    <col min="8" max="14" width="13.00390625" style="0" customWidth="1"/>
    <col min="15" max="15" width="15.00390625" style="0" customWidth="1"/>
    <col min="16" max="18" width="13.00390625" style="0" customWidth="1"/>
  </cols>
  <sheetData>
    <row r="1" spans="1:18" ht="14.25" customHeight="1">
      <c r="A1" s="1"/>
      <c r="B1" s="1"/>
      <c r="C1" s="1"/>
      <c r="D1" s="1"/>
      <c r="E1" s="8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4" t="s">
        <v>329</v>
      </c>
    </row>
    <row r="2" spans="1:18" ht="26.25" customHeight="1">
      <c r="A2" s="114" t="s">
        <v>330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 ht="17.25" customHeight="1">
      <c r="A3" s="57" t="s">
        <v>181</v>
      </c>
      <c r="B3" s="58"/>
      <c r="C3" s="32" t="s">
        <v>108</v>
      </c>
      <c r="D3" s="32"/>
      <c r="E3" s="32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22" t="s">
        <v>331</v>
      </c>
    </row>
    <row r="4" spans="1:18" ht="17.25" customHeight="1">
      <c r="A4" s="115" t="s">
        <v>82</v>
      </c>
      <c r="B4" s="115"/>
      <c r="C4" s="115"/>
      <c r="D4" s="115"/>
      <c r="E4" s="115"/>
      <c r="F4" s="116" t="s">
        <v>83</v>
      </c>
      <c r="G4" s="116" t="s">
        <v>247</v>
      </c>
      <c r="H4" s="116" t="s">
        <v>248</v>
      </c>
      <c r="I4" s="116" t="s">
        <v>249</v>
      </c>
      <c r="J4" s="116" t="s">
        <v>250</v>
      </c>
      <c r="K4" s="116" t="s">
        <v>251</v>
      </c>
      <c r="L4" s="116" t="s">
        <v>252</v>
      </c>
      <c r="M4" s="116" t="s">
        <v>253</v>
      </c>
      <c r="N4" s="116" t="s">
        <v>255</v>
      </c>
      <c r="O4" s="116" t="s">
        <v>256</v>
      </c>
      <c r="P4" s="117" t="s">
        <v>257</v>
      </c>
      <c r="Q4" s="116" t="s">
        <v>258</v>
      </c>
      <c r="R4" s="116" t="s">
        <v>259</v>
      </c>
    </row>
    <row r="5" spans="1:18" ht="17.25" customHeight="1">
      <c r="A5" s="115" t="s">
        <v>91</v>
      </c>
      <c r="B5" s="115"/>
      <c r="C5" s="115"/>
      <c r="D5" s="116" t="s">
        <v>92</v>
      </c>
      <c r="E5" s="117" t="s">
        <v>93</v>
      </c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</row>
    <row r="6" spans="1:18" ht="17.25" customHeight="1">
      <c r="A6" s="118" t="s">
        <v>103</v>
      </c>
      <c r="B6" s="118" t="s">
        <v>104</v>
      </c>
      <c r="C6" s="118" t="s">
        <v>105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</row>
    <row r="7" spans="1:18" ht="17.25" customHeight="1">
      <c r="A7" s="119" t="s">
        <v>41</v>
      </c>
      <c r="B7" s="119" t="s">
        <v>41</v>
      </c>
      <c r="C7" s="119" t="s">
        <v>41</v>
      </c>
      <c r="D7" s="120" t="s">
        <v>41</v>
      </c>
      <c r="E7" s="121" t="s">
        <v>83</v>
      </c>
      <c r="F7" s="110">
        <v>90335.48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  <c r="N7" s="110">
        <v>0</v>
      </c>
      <c r="O7" s="110">
        <v>0</v>
      </c>
      <c r="P7" s="110">
        <v>0</v>
      </c>
      <c r="Q7" s="110">
        <v>0</v>
      </c>
      <c r="R7" s="110">
        <v>0</v>
      </c>
    </row>
    <row r="8" spans="1:18" ht="17.25" customHeight="1">
      <c r="A8" s="119" t="s">
        <v>41</v>
      </c>
      <c r="B8" s="119" t="s">
        <v>41</v>
      </c>
      <c r="C8" s="119" t="s">
        <v>41</v>
      </c>
      <c r="D8" s="120" t="s">
        <v>41</v>
      </c>
      <c r="E8" s="121" t="s">
        <v>106</v>
      </c>
      <c r="F8" s="110">
        <v>90335.48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  <c r="O8" s="110">
        <v>0</v>
      </c>
      <c r="P8" s="110">
        <v>0</v>
      </c>
      <c r="Q8" s="110">
        <v>0</v>
      </c>
      <c r="R8" s="110">
        <v>0</v>
      </c>
    </row>
    <row r="9" spans="1:18" ht="17.25" customHeight="1">
      <c r="A9" s="119" t="s">
        <v>41</v>
      </c>
      <c r="B9" s="119" t="s">
        <v>41</v>
      </c>
      <c r="C9" s="119" t="s">
        <v>41</v>
      </c>
      <c r="D9" s="120" t="s">
        <v>107</v>
      </c>
      <c r="E9" s="121" t="s">
        <v>108</v>
      </c>
      <c r="F9" s="110">
        <v>90335.48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10">
        <v>0</v>
      </c>
      <c r="P9" s="110">
        <v>0</v>
      </c>
      <c r="Q9" s="110">
        <v>0</v>
      </c>
      <c r="R9" s="110">
        <v>0</v>
      </c>
    </row>
    <row r="10" spans="1:18" ht="17.25" customHeight="1">
      <c r="A10" s="119" t="s">
        <v>109</v>
      </c>
      <c r="B10" s="119" t="s">
        <v>110</v>
      </c>
      <c r="C10" s="119" t="s">
        <v>110</v>
      </c>
      <c r="D10" s="120" t="s">
        <v>107</v>
      </c>
      <c r="E10" s="121" t="s">
        <v>242</v>
      </c>
      <c r="F10" s="110">
        <v>90335.48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0">
        <v>0</v>
      </c>
      <c r="O10" s="110">
        <v>0</v>
      </c>
      <c r="P10" s="110">
        <v>0</v>
      </c>
      <c r="Q10" s="110">
        <v>0</v>
      </c>
      <c r="R10" s="110">
        <v>0</v>
      </c>
    </row>
  </sheetData>
  <sheetProtection/>
  <mergeCells count="19">
    <mergeCell ref="A2:R2"/>
    <mergeCell ref="C3:E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rintOptions horizontalCentered="1"/>
  <pageMargins left="0.39" right="0.39" top="1.18" bottom="0.39" header="0" footer="0"/>
  <pageSetup errors="blank" fitToHeight="1" fitToWidth="1" horizontalDpi="600" verticalDpi="600" orientation="landscape" paperSize="9" scale="67"/>
  <headerFooter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showGridLines="0" showZeros="0" workbookViewId="0" topLeftCell="B1">
      <selection activeCell="G17" sqref="G17"/>
    </sheetView>
  </sheetViews>
  <sheetFormatPr defaultColWidth="9.140625" defaultRowHeight="15"/>
  <cols>
    <col min="1" max="1" width="4.421875" style="0" customWidth="1"/>
    <col min="2" max="2" width="5.7109375" style="0" customWidth="1"/>
    <col min="3" max="3" width="4.421875" style="0" customWidth="1"/>
    <col min="4" max="4" width="8.57421875" style="0" customWidth="1"/>
    <col min="5" max="5" width="51.421875" style="0" customWidth="1"/>
    <col min="6" max="13" width="13.421875" style="0" customWidth="1"/>
    <col min="14" max="14" width="15.7109375" style="0" customWidth="1"/>
    <col min="15" max="15" width="13.421875" style="0" customWidth="1"/>
    <col min="16" max="16" width="16.00390625" style="0" customWidth="1"/>
    <col min="17" max="19" width="13.421875" style="0" customWidth="1"/>
  </cols>
  <sheetData>
    <row r="1" spans="1:19" ht="14.25" customHeight="1">
      <c r="A1" s="1"/>
      <c r="B1" s="1"/>
      <c r="C1" s="1"/>
      <c r="D1" s="1"/>
      <c r="E1" s="86"/>
      <c r="F1" s="1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12" t="s">
        <v>332</v>
      </c>
    </row>
    <row r="2" spans="1:19" ht="25.5" customHeight="1">
      <c r="A2" s="106" t="s">
        <v>333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6.5" customHeight="1">
      <c r="A3" s="57" t="s">
        <v>181</v>
      </c>
      <c r="B3" s="58" t="s">
        <v>334</v>
      </c>
      <c r="C3" s="32" t="s">
        <v>108</v>
      </c>
      <c r="D3" s="32"/>
      <c r="E3" s="32"/>
      <c r="F3" s="33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13" t="s">
        <v>335</v>
      </c>
    </row>
    <row r="4" spans="1:19" ht="16.5" customHeight="1">
      <c r="A4" s="60" t="s">
        <v>82</v>
      </c>
      <c r="B4" s="61"/>
      <c r="C4" s="61"/>
      <c r="D4" s="61"/>
      <c r="E4" s="62"/>
      <c r="F4" s="65" t="s">
        <v>260</v>
      </c>
      <c r="G4" s="35" t="s">
        <v>261</v>
      </c>
      <c r="H4" s="107" t="s">
        <v>262</v>
      </c>
      <c r="I4" s="107" t="s">
        <v>263</v>
      </c>
      <c r="J4" s="107" t="s">
        <v>264</v>
      </c>
      <c r="K4" s="107" t="s">
        <v>265</v>
      </c>
      <c r="L4" s="111" t="s">
        <v>266</v>
      </c>
      <c r="M4" s="107" t="s">
        <v>267</v>
      </c>
      <c r="N4" s="111" t="s">
        <v>234</v>
      </c>
      <c r="O4" s="107" t="s">
        <v>273</v>
      </c>
      <c r="P4" s="107" t="s">
        <v>274</v>
      </c>
      <c r="Q4" s="107" t="s">
        <v>275</v>
      </c>
      <c r="R4" s="107" t="s">
        <v>276</v>
      </c>
      <c r="S4" s="107" t="s">
        <v>336</v>
      </c>
    </row>
    <row r="5" spans="1:19" ht="16.5" customHeight="1">
      <c r="A5" s="60" t="s">
        <v>91</v>
      </c>
      <c r="B5" s="61"/>
      <c r="C5" s="62"/>
      <c r="D5" s="90" t="s">
        <v>92</v>
      </c>
      <c r="E5" s="91" t="s">
        <v>93</v>
      </c>
      <c r="F5" s="65"/>
      <c r="G5" s="35"/>
      <c r="H5" s="107"/>
      <c r="I5" s="107"/>
      <c r="J5" s="107"/>
      <c r="K5" s="107"/>
      <c r="L5" s="111"/>
      <c r="M5" s="107"/>
      <c r="N5" s="111"/>
      <c r="O5" s="107"/>
      <c r="P5" s="107"/>
      <c r="Q5" s="107"/>
      <c r="R5" s="107"/>
      <c r="S5" s="107"/>
    </row>
    <row r="6" spans="1:19" ht="16.5" customHeight="1">
      <c r="A6" s="92" t="s">
        <v>103</v>
      </c>
      <c r="B6" s="92" t="s">
        <v>104</v>
      </c>
      <c r="C6" s="92" t="s">
        <v>105</v>
      </c>
      <c r="D6" s="65"/>
      <c r="E6" s="65"/>
      <c r="F6" s="65"/>
      <c r="G6" s="35"/>
      <c r="H6" s="107"/>
      <c r="I6" s="107"/>
      <c r="J6" s="107"/>
      <c r="K6" s="107"/>
      <c r="L6" s="111"/>
      <c r="M6" s="107"/>
      <c r="N6" s="111"/>
      <c r="O6" s="107"/>
      <c r="P6" s="107"/>
      <c r="Q6" s="107"/>
      <c r="R6" s="107"/>
      <c r="S6" s="107"/>
    </row>
    <row r="7" spans="1:19" ht="16.5" customHeight="1">
      <c r="A7" s="108" t="s">
        <v>41</v>
      </c>
      <c r="B7" s="108" t="s">
        <v>41</v>
      </c>
      <c r="C7" s="108" t="s">
        <v>41</v>
      </c>
      <c r="D7" s="108" t="s">
        <v>41</v>
      </c>
      <c r="E7" s="94" t="s">
        <v>83</v>
      </c>
      <c r="F7" s="109">
        <v>0</v>
      </c>
      <c r="G7" s="109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  <c r="N7" s="110">
        <v>90335.48</v>
      </c>
      <c r="O7" s="110">
        <v>0</v>
      </c>
      <c r="P7" s="110">
        <v>0</v>
      </c>
      <c r="Q7" s="110">
        <v>0</v>
      </c>
      <c r="R7" s="110">
        <v>0</v>
      </c>
      <c r="S7" s="110">
        <v>0</v>
      </c>
    </row>
    <row r="8" spans="1:19" ht="16.5" customHeight="1">
      <c r="A8" s="108" t="s">
        <v>41</v>
      </c>
      <c r="B8" s="108" t="s">
        <v>41</v>
      </c>
      <c r="C8" s="108" t="s">
        <v>41</v>
      </c>
      <c r="D8" s="108" t="s">
        <v>41</v>
      </c>
      <c r="E8" s="94" t="s">
        <v>106</v>
      </c>
      <c r="F8" s="109">
        <v>0</v>
      </c>
      <c r="G8" s="109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0">
        <v>90335.48</v>
      </c>
      <c r="O8" s="110">
        <v>0</v>
      </c>
      <c r="P8" s="110">
        <v>0</v>
      </c>
      <c r="Q8" s="110">
        <v>0</v>
      </c>
      <c r="R8" s="110">
        <v>0</v>
      </c>
      <c r="S8" s="110">
        <v>0</v>
      </c>
    </row>
    <row r="9" spans="1:19" ht="16.5" customHeight="1">
      <c r="A9" s="108" t="s">
        <v>41</v>
      </c>
      <c r="B9" s="108" t="s">
        <v>41</v>
      </c>
      <c r="C9" s="108" t="s">
        <v>41</v>
      </c>
      <c r="D9" s="108" t="s">
        <v>107</v>
      </c>
      <c r="E9" s="94" t="s">
        <v>108</v>
      </c>
      <c r="F9" s="109">
        <v>0</v>
      </c>
      <c r="G9" s="109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v>90335.48</v>
      </c>
      <c r="O9" s="110">
        <v>0</v>
      </c>
      <c r="P9" s="110">
        <v>0</v>
      </c>
      <c r="Q9" s="110">
        <v>0</v>
      </c>
      <c r="R9" s="110">
        <v>0</v>
      </c>
      <c r="S9" s="110">
        <v>0</v>
      </c>
    </row>
    <row r="10" spans="1:19" ht="16.5" customHeight="1">
      <c r="A10" s="108" t="s">
        <v>109</v>
      </c>
      <c r="B10" s="108" t="s">
        <v>110</v>
      </c>
      <c r="C10" s="108" t="s">
        <v>110</v>
      </c>
      <c r="D10" s="108" t="s">
        <v>107</v>
      </c>
      <c r="E10" s="94" t="s">
        <v>242</v>
      </c>
      <c r="F10" s="109">
        <v>0</v>
      </c>
      <c r="G10" s="109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0">
        <v>90335.48</v>
      </c>
      <c r="O10" s="110">
        <v>0</v>
      </c>
      <c r="P10" s="110">
        <v>0</v>
      </c>
      <c r="Q10" s="110">
        <v>0</v>
      </c>
      <c r="R10" s="110">
        <v>0</v>
      </c>
      <c r="S10" s="110">
        <v>0</v>
      </c>
    </row>
  </sheetData>
  <sheetProtection/>
  <mergeCells count="20">
    <mergeCell ref="A2:S2"/>
    <mergeCell ref="C3:E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" right="0.39" top="1.18" bottom="0.39" header="0" footer="0"/>
  <pageSetup errors="blank" fitToHeight="1" fitToWidth="1" horizontalDpi="600" verticalDpi="600" orientation="landscape" paperSize="9" scale="67"/>
  <headerFooter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showGridLines="0" showZeros="0" workbookViewId="0" topLeftCell="A1">
      <selection activeCell="E5" sqref="E5:E6"/>
    </sheetView>
  </sheetViews>
  <sheetFormatPr defaultColWidth="9.140625" defaultRowHeight="15"/>
  <cols>
    <col min="1" max="3" width="4.28125" style="0" customWidth="1"/>
    <col min="4" max="4" width="8.28125" style="0" customWidth="1"/>
    <col min="5" max="5" width="50.7109375" style="0" customWidth="1"/>
    <col min="6" max="6" width="17.00390625" style="0" customWidth="1"/>
    <col min="7" max="10" width="15.8515625" style="0" customWidth="1"/>
    <col min="11" max="11" width="17.421875" style="0" customWidth="1"/>
    <col min="12" max="17" width="14.421875" style="0" customWidth="1"/>
  </cols>
  <sheetData>
    <row r="1" spans="1:17" ht="13.5" customHeight="1">
      <c r="A1" s="1"/>
      <c r="B1" s="1"/>
      <c r="C1" s="1"/>
      <c r="D1" s="1"/>
      <c r="E1" s="8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4" t="s">
        <v>337</v>
      </c>
    </row>
    <row r="2" spans="1:17" ht="25.5" customHeight="1">
      <c r="A2" s="87" t="s">
        <v>338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ht="18" customHeight="1">
      <c r="A3" s="31" t="s">
        <v>130</v>
      </c>
      <c r="B3" s="59"/>
      <c r="C3" s="32" t="s">
        <v>108</v>
      </c>
      <c r="D3" s="32"/>
      <c r="E3" s="32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4" t="s">
        <v>33</v>
      </c>
    </row>
    <row r="4" spans="1:17" ht="18" customHeight="1">
      <c r="A4" s="40" t="s">
        <v>82</v>
      </c>
      <c r="B4" s="41"/>
      <c r="C4" s="41"/>
      <c r="D4" s="41"/>
      <c r="E4" s="42"/>
      <c r="F4" s="88" t="s">
        <v>83</v>
      </c>
      <c r="G4" s="89" t="s">
        <v>278</v>
      </c>
      <c r="H4" s="36" t="s">
        <v>279</v>
      </c>
      <c r="I4" s="97" t="s">
        <v>339</v>
      </c>
      <c r="J4" s="35" t="s">
        <v>281</v>
      </c>
      <c r="K4" s="98" t="s">
        <v>282</v>
      </c>
      <c r="L4" s="62" t="s">
        <v>283</v>
      </c>
      <c r="M4" s="99" t="s">
        <v>340</v>
      </c>
      <c r="N4" s="100" t="s">
        <v>284</v>
      </c>
      <c r="O4" s="65" t="s">
        <v>285</v>
      </c>
      <c r="P4" s="65" t="s">
        <v>286</v>
      </c>
      <c r="Q4" s="65" t="s">
        <v>287</v>
      </c>
    </row>
    <row r="5" spans="1:17" ht="18" customHeight="1">
      <c r="A5" s="60" t="s">
        <v>91</v>
      </c>
      <c r="B5" s="61"/>
      <c r="C5" s="62"/>
      <c r="D5" s="90" t="s">
        <v>92</v>
      </c>
      <c r="E5" s="91" t="s">
        <v>135</v>
      </c>
      <c r="F5" s="35"/>
      <c r="G5" s="89"/>
      <c r="H5" s="36"/>
      <c r="I5" s="97"/>
      <c r="J5" s="35"/>
      <c r="K5" s="101"/>
      <c r="L5" s="62"/>
      <c r="M5" s="99"/>
      <c r="N5" s="100"/>
      <c r="O5" s="65"/>
      <c r="P5" s="65"/>
      <c r="Q5" s="65"/>
    </row>
    <row r="6" spans="1:17" ht="18" customHeight="1">
      <c r="A6" s="92" t="s">
        <v>103</v>
      </c>
      <c r="B6" s="92" t="s">
        <v>104</v>
      </c>
      <c r="C6" s="92" t="s">
        <v>105</v>
      </c>
      <c r="D6" s="65"/>
      <c r="E6" s="65"/>
      <c r="F6" s="35"/>
      <c r="G6" s="89"/>
      <c r="H6" s="36"/>
      <c r="I6" s="97"/>
      <c r="J6" s="35"/>
      <c r="K6" s="102"/>
      <c r="L6" s="62"/>
      <c r="M6" s="99"/>
      <c r="N6" s="100"/>
      <c r="O6" s="65"/>
      <c r="P6" s="65"/>
      <c r="Q6" s="65"/>
    </row>
    <row r="7" spans="1:17" ht="18" customHeight="1">
      <c r="A7" s="70" t="s">
        <v>41</v>
      </c>
      <c r="B7" s="70" t="s">
        <v>41</v>
      </c>
      <c r="C7" s="70" t="s">
        <v>41</v>
      </c>
      <c r="D7" s="93" t="s">
        <v>41</v>
      </c>
      <c r="E7" s="94" t="s">
        <v>41</v>
      </c>
      <c r="F7" s="95">
        <f aca="true" t="shared" si="0" ref="F7:F16">SUM(G7:Q7)</f>
        <v>0</v>
      </c>
      <c r="G7" s="96" t="s">
        <v>41</v>
      </c>
      <c r="H7" s="96" t="s">
        <v>41</v>
      </c>
      <c r="I7" s="96" t="s">
        <v>41</v>
      </c>
      <c r="J7" s="96" t="s">
        <v>41</v>
      </c>
      <c r="K7" s="103" t="s">
        <v>41</v>
      </c>
      <c r="L7" s="103" t="s">
        <v>41</v>
      </c>
      <c r="M7" s="96" t="s">
        <v>41</v>
      </c>
      <c r="N7" s="96" t="s">
        <v>41</v>
      </c>
      <c r="O7" s="96" t="s">
        <v>41</v>
      </c>
      <c r="P7" s="96" t="s">
        <v>41</v>
      </c>
      <c r="Q7" s="104" t="s">
        <v>41</v>
      </c>
    </row>
    <row r="8" spans="1:17" ht="18" customHeight="1">
      <c r="A8" s="70" t="s">
        <v>41</v>
      </c>
      <c r="B8" s="70" t="s">
        <v>41</v>
      </c>
      <c r="C8" s="70" t="s">
        <v>41</v>
      </c>
      <c r="D8" s="93" t="s">
        <v>41</v>
      </c>
      <c r="E8" s="94" t="s">
        <v>41</v>
      </c>
      <c r="F8" s="95">
        <f t="shared" si="0"/>
        <v>0</v>
      </c>
      <c r="G8" s="96" t="s">
        <v>41</v>
      </c>
      <c r="H8" s="96" t="s">
        <v>41</v>
      </c>
      <c r="I8" s="96" t="s">
        <v>41</v>
      </c>
      <c r="J8" s="96" t="s">
        <v>41</v>
      </c>
      <c r="K8" s="103" t="s">
        <v>41</v>
      </c>
      <c r="L8" s="103" t="s">
        <v>41</v>
      </c>
      <c r="M8" s="96" t="s">
        <v>41</v>
      </c>
      <c r="N8" s="96" t="s">
        <v>41</v>
      </c>
      <c r="O8" s="96" t="s">
        <v>41</v>
      </c>
      <c r="P8" s="96" t="s">
        <v>41</v>
      </c>
      <c r="Q8" s="104" t="s">
        <v>41</v>
      </c>
    </row>
    <row r="9" spans="1:17" ht="18" customHeight="1">
      <c r="A9" s="70" t="s">
        <v>41</v>
      </c>
      <c r="B9" s="70" t="s">
        <v>41</v>
      </c>
      <c r="C9" s="70" t="s">
        <v>41</v>
      </c>
      <c r="D9" s="93" t="s">
        <v>41</v>
      </c>
      <c r="E9" s="94" t="s">
        <v>41</v>
      </c>
      <c r="F9" s="95">
        <f t="shared" si="0"/>
        <v>0</v>
      </c>
      <c r="G9" s="96" t="s">
        <v>41</v>
      </c>
      <c r="H9" s="96" t="s">
        <v>41</v>
      </c>
      <c r="I9" s="96" t="s">
        <v>41</v>
      </c>
      <c r="J9" s="96" t="s">
        <v>41</v>
      </c>
      <c r="K9" s="103" t="s">
        <v>41</v>
      </c>
      <c r="L9" s="103" t="s">
        <v>41</v>
      </c>
      <c r="M9" s="96" t="s">
        <v>41</v>
      </c>
      <c r="N9" s="96" t="s">
        <v>41</v>
      </c>
      <c r="O9" s="96" t="s">
        <v>41</v>
      </c>
      <c r="P9" s="96" t="s">
        <v>41</v>
      </c>
      <c r="Q9" s="104" t="s">
        <v>41</v>
      </c>
    </row>
    <row r="10" spans="1:17" ht="18" customHeight="1">
      <c r="A10" s="70" t="s">
        <v>41</v>
      </c>
      <c r="B10" s="70" t="s">
        <v>41</v>
      </c>
      <c r="C10" s="70" t="s">
        <v>41</v>
      </c>
      <c r="D10" s="93" t="s">
        <v>41</v>
      </c>
      <c r="E10" s="94" t="s">
        <v>41</v>
      </c>
      <c r="F10" s="95">
        <f t="shared" si="0"/>
        <v>0</v>
      </c>
      <c r="G10" s="96" t="s">
        <v>41</v>
      </c>
      <c r="H10" s="96" t="s">
        <v>41</v>
      </c>
      <c r="I10" s="96" t="s">
        <v>41</v>
      </c>
      <c r="J10" s="96" t="s">
        <v>41</v>
      </c>
      <c r="K10" s="103" t="s">
        <v>41</v>
      </c>
      <c r="L10" s="103" t="s">
        <v>41</v>
      </c>
      <c r="M10" s="96" t="s">
        <v>41</v>
      </c>
      <c r="N10" s="96" t="s">
        <v>41</v>
      </c>
      <c r="O10" s="96" t="s">
        <v>41</v>
      </c>
      <c r="P10" s="96" t="s">
        <v>41</v>
      </c>
      <c r="Q10" s="104" t="s">
        <v>41</v>
      </c>
    </row>
    <row r="11" spans="1:17" ht="18" customHeight="1">
      <c r="A11" s="70" t="s">
        <v>41</v>
      </c>
      <c r="B11" s="70" t="s">
        <v>41</v>
      </c>
      <c r="C11" s="70" t="s">
        <v>41</v>
      </c>
      <c r="D11" s="93" t="s">
        <v>41</v>
      </c>
      <c r="E11" s="94" t="s">
        <v>41</v>
      </c>
      <c r="F11" s="95">
        <f t="shared" si="0"/>
        <v>0</v>
      </c>
      <c r="G11" s="96" t="s">
        <v>41</v>
      </c>
      <c r="H11" s="96" t="s">
        <v>41</v>
      </c>
      <c r="I11" s="96" t="s">
        <v>41</v>
      </c>
      <c r="J11" s="96" t="s">
        <v>41</v>
      </c>
      <c r="K11" s="103" t="s">
        <v>41</v>
      </c>
      <c r="L11" s="103" t="s">
        <v>41</v>
      </c>
      <c r="M11" s="96" t="s">
        <v>41</v>
      </c>
      <c r="N11" s="96" t="s">
        <v>41</v>
      </c>
      <c r="O11" s="96" t="s">
        <v>41</v>
      </c>
      <c r="P11" s="96" t="s">
        <v>41</v>
      </c>
      <c r="Q11" s="104" t="s">
        <v>41</v>
      </c>
    </row>
    <row r="12" spans="1:17" ht="18" customHeight="1">
      <c r="A12" s="70" t="s">
        <v>41</v>
      </c>
      <c r="B12" s="70" t="s">
        <v>41</v>
      </c>
      <c r="C12" s="70" t="s">
        <v>41</v>
      </c>
      <c r="D12" s="93" t="s">
        <v>41</v>
      </c>
      <c r="E12" s="94" t="s">
        <v>41</v>
      </c>
      <c r="F12" s="95">
        <f t="shared" si="0"/>
        <v>0</v>
      </c>
      <c r="G12" s="96" t="s">
        <v>41</v>
      </c>
      <c r="H12" s="96" t="s">
        <v>41</v>
      </c>
      <c r="I12" s="96" t="s">
        <v>41</v>
      </c>
      <c r="J12" s="96" t="s">
        <v>41</v>
      </c>
      <c r="K12" s="103" t="s">
        <v>41</v>
      </c>
      <c r="L12" s="103" t="s">
        <v>41</v>
      </c>
      <c r="M12" s="96" t="s">
        <v>41</v>
      </c>
      <c r="N12" s="96" t="s">
        <v>41</v>
      </c>
      <c r="O12" s="96" t="s">
        <v>41</v>
      </c>
      <c r="P12" s="96" t="s">
        <v>41</v>
      </c>
      <c r="Q12" s="104" t="s">
        <v>41</v>
      </c>
    </row>
    <row r="13" spans="1:17" ht="18" customHeight="1">
      <c r="A13" s="70" t="s">
        <v>41</v>
      </c>
      <c r="B13" s="70" t="s">
        <v>41</v>
      </c>
      <c r="C13" s="70" t="s">
        <v>41</v>
      </c>
      <c r="D13" s="93" t="s">
        <v>41</v>
      </c>
      <c r="E13" s="94" t="s">
        <v>41</v>
      </c>
      <c r="F13" s="95">
        <f t="shared" si="0"/>
        <v>0</v>
      </c>
      <c r="G13" s="96" t="s">
        <v>41</v>
      </c>
      <c r="H13" s="96" t="s">
        <v>41</v>
      </c>
      <c r="I13" s="96" t="s">
        <v>41</v>
      </c>
      <c r="J13" s="96" t="s">
        <v>41</v>
      </c>
      <c r="K13" s="103" t="s">
        <v>41</v>
      </c>
      <c r="L13" s="103" t="s">
        <v>41</v>
      </c>
      <c r="M13" s="96" t="s">
        <v>41</v>
      </c>
      <c r="N13" s="96" t="s">
        <v>41</v>
      </c>
      <c r="O13" s="96" t="s">
        <v>41</v>
      </c>
      <c r="P13" s="96" t="s">
        <v>41</v>
      </c>
      <c r="Q13" s="104" t="s">
        <v>41</v>
      </c>
    </row>
    <row r="14" spans="1:17" ht="18" customHeight="1">
      <c r="A14" s="70" t="s">
        <v>41</v>
      </c>
      <c r="B14" s="70" t="s">
        <v>41</v>
      </c>
      <c r="C14" s="70" t="s">
        <v>41</v>
      </c>
      <c r="D14" s="93" t="s">
        <v>41</v>
      </c>
      <c r="E14" s="94" t="s">
        <v>41</v>
      </c>
      <c r="F14" s="95">
        <f t="shared" si="0"/>
        <v>0</v>
      </c>
      <c r="G14" s="96" t="s">
        <v>41</v>
      </c>
      <c r="H14" s="96" t="s">
        <v>41</v>
      </c>
      <c r="I14" s="96" t="s">
        <v>41</v>
      </c>
      <c r="J14" s="96" t="s">
        <v>41</v>
      </c>
      <c r="K14" s="103" t="s">
        <v>41</v>
      </c>
      <c r="L14" s="103" t="s">
        <v>41</v>
      </c>
      <c r="M14" s="96" t="s">
        <v>41</v>
      </c>
      <c r="N14" s="96" t="s">
        <v>41</v>
      </c>
      <c r="O14" s="96" t="s">
        <v>41</v>
      </c>
      <c r="P14" s="96" t="s">
        <v>41</v>
      </c>
      <c r="Q14" s="104" t="s">
        <v>41</v>
      </c>
    </row>
    <row r="15" spans="1:17" ht="18" customHeight="1">
      <c r="A15" s="70" t="s">
        <v>41</v>
      </c>
      <c r="B15" s="70" t="s">
        <v>41</v>
      </c>
      <c r="C15" s="70" t="s">
        <v>41</v>
      </c>
      <c r="D15" s="93" t="s">
        <v>41</v>
      </c>
      <c r="E15" s="94" t="s">
        <v>41</v>
      </c>
      <c r="F15" s="95">
        <f t="shared" si="0"/>
        <v>0</v>
      </c>
      <c r="G15" s="96" t="s">
        <v>41</v>
      </c>
      <c r="H15" s="96" t="s">
        <v>41</v>
      </c>
      <c r="I15" s="96" t="s">
        <v>41</v>
      </c>
      <c r="J15" s="96" t="s">
        <v>41</v>
      </c>
      <c r="K15" s="103" t="s">
        <v>41</v>
      </c>
      <c r="L15" s="103" t="s">
        <v>41</v>
      </c>
      <c r="M15" s="96" t="s">
        <v>41</v>
      </c>
      <c r="N15" s="96" t="s">
        <v>41</v>
      </c>
      <c r="O15" s="96" t="s">
        <v>41</v>
      </c>
      <c r="P15" s="96" t="s">
        <v>41</v>
      </c>
      <c r="Q15" s="104" t="s">
        <v>41</v>
      </c>
    </row>
    <row r="16" spans="1:17" ht="18" customHeight="1">
      <c r="A16" s="70" t="s">
        <v>41</v>
      </c>
      <c r="B16" s="70" t="s">
        <v>41</v>
      </c>
      <c r="C16" s="70" t="s">
        <v>41</v>
      </c>
      <c r="D16" s="93" t="s">
        <v>41</v>
      </c>
      <c r="E16" s="94" t="s">
        <v>41</v>
      </c>
      <c r="F16" s="95">
        <f t="shared" si="0"/>
        <v>0</v>
      </c>
      <c r="G16" s="96" t="s">
        <v>41</v>
      </c>
      <c r="H16" s="96" t="s">
        <v>41</v>
      </c>
      <c r="I16" s="96" t="s">
        <v>41</v>
      </c>
      <c r="J16" s="96" t="s">
        <v>41</v>
      </c>
      <c r="K16" s="103" t="s">
        <v>41</v>
      </c>
      <c r="L16" s="103" t="s">
        <v>41</v>
      </c>
      <c r="M16" s="96" t="s">
        <v>41</v>
      </c>
      <c r="N16" s="96" t="s">
        <v>41</v>
      </c>
      <c r="O16" s="96" t="s">
        <v>41</v>
      </c>
      <c r="P16" s="96" t="s">
        <v>41</v>
      </c>
      <c r="Q16" s="104" t="s">
        <v>41</v>
      </c>
    </row>
  </sheetData>
  <sheetProtection/>
  <mergeCells count="18">
    <mergeCell ref="A2:Q2"/>
    <mergeCell ref="C3:E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39" right="0.39" top="1.18" bottom="0.39" header="0" footer="0"/>
  <pageSetup errors="blank" fitToHeight="1" fitToWidth="1" horizontalDpi="600" verticalDpi="600" orientation="landscape" paperSize="9" scale="61"/>
  <headerFooter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Zeros="0" workbookViewId="0" topLeftCell="A1">
      <selection activeCell="J17" sqref="J17"/>
    </sheetView>
  </sheetViews>
  <sheetFormatPr defaultColWidth="9.140625" defaultRowHeight="15"/>
  <cols>
    <col min="1" max="3" width="4.421875" style="0" customWidth="1"/>
    <col min="4" max="4" width="51.421875" style="0" customWidth="1"/>
    <col min="5" max="5" width="18.140625" style="0" customWidth="1"/>
    <col min="6" max="7" width="17.57421875" style="0" customWidth="1"/>
  </cols>
  <sheetData>
    <row r="1" ht="15.75" customHeight="1">
      <c r="G1" s="75" t="s">
        <v>341</v>
      </c>
    </row>
    <row r="2" spans="1:7" ht="25.5" customHeight="1">
      <c r="A2" s="76" t="s">
        <v>342</v>
      </c>
      <c r="B2" s="76"/>
      <c r="C2" s="76"/>
      <c r="D2" s="76"/>
      <c r="E2" s="76"/>
      <c r="F2" s="76"/>
      <c r="G2" s="76"/>
    </row>
    <row r="3" spans="1:7" ht="19.5" customHeight="1">
      <c r="A3" s="77" t="s">
        <v>130</v>
      </c>
      <c r="B3" s="77"/>
      <c r="C3" s="78" t="s">
        <v>108</v>
      </c>
      <c r="D3" s="78"/>
      <c r="E3" s="79"/>
      <c r="F3" s="79"/>
      <c r="G3" s="80" t="s">
        <v>3</v>
      </c>
    </row>
    <row r="4" spans="1:7" ht="19.5" customHeight="1">
      <c r="A4" s="81" t="s">
        <v>6</v>
      </c>
      <c r="B4" s="81"/>
      <c r="C4" s="81"/>
      <c r="D4" s="81"/>
      <c r="E4" s="81" t="s">
        <v>7</v>
      </c>
      <c r="F4" s="81"/>
      <c r="G4" s="81"/>
    </row>
    <row r="5" spans="1:7" ht="19.5" customHeight="1">
      <c r="A5" s="81" t="s">
        <v>91</v>
      </c>
      <c r="B5" s="81"/>
      <c r="C5" s="81"/>
      <c r="D5" s="81" t="s">
        <v>343</v>
      </c>
      <c r="E5" s="82" t="s">
        <v>83</v>
      </c>
      <c r="F5" s="82" t="s">
        <v>344</v>
      </c>
      <c r="G5" s="82" t="s">
        <v>345</v>
      </c>
    </row>
    <row r="6" spans="1:7" ht="19.5" customHeight="1">
      <c r="A6" s="81" t="s">
        <v>103</v>
      </c>
      <c r="B6" s="81" t="s">
        <v>104</v>
      </c>
      <c r="C6" s="81" t="s">
        <v>105</v>
      </c>
      <c r="D6" s="81"/>
      <c r="E6" s="83"/>
      <c r="F6" s="83"/>
      <c r="G6" s="83"/>
    </row>
    <row r="7" spans="1:7" ht="19.5" customHeight="1">
      <c r="A7" s="81" t="s">
        <v>41</v>
      </c>
      <c r="B7" s="81" t="s">
        <v>41</v>
      </c>
      <c r="C7" s="81" t="s">
        <v>41</v>
      </c>
      <c r="D7" s="84" t="s">
        <v>83</v>
      </c>
      <c r="E7" s="85">
        <v>95088</v>
      </c>
      <c r="F7" s="85">
        <v>95088</v>
      </c>
      <c r="G7" s="85" t="s">
        <v>41</v>
      </c>
    </row>
    <row r="8" spans="1:7" ht="19.5" customHeight="1">
      <c r="A8" s="81" t="s">
        <v>41</v>
      </c>
      <c r="B8" s="81" t="s">
        <v>41</v>
      </c>
      <c r="C8" s="81" t="s">
        <v>41</v>
      </c>
      <c r="D8" s="84" t="s">
        <v>106</v>
      </c>
      <c r="E8" s="85">
        <v>95088</v>
      </c>
      <c r="F8" s="85">
        <v>95088</v>
      </c>
      <c r="G8" s="85" t="s">
        <v>41</v>
      </c>
    </row>
    <row r="9" spans="1:7" ht="19.5" customHeight="1">
      <c r="A9" s="81" t="s">
        <v>41</v>
      </c>
      <c r="B9" s="81" t="s">
        <v>41</v>
      </c>
      <c r="C9" s="81" t="s">
        <v>41</v>
      </c>
      <c r="D9" s="84" t="s">
        <v>108</v>
      </c>
      <c r="E9" s="85">
        <v>95088</v>
      </c>
      <c r="F9" s="85">
        <v>95088</v>
      </c>
      <c r="G9" s="85" t="s">
        <v>41</v>
      </c>
    </row>
    <row r="10" spans="1:7" ht="19.5" customHeight="1">
      <c r="A10" s="81" t="s">
        <v>41</v>
      </c>
      <c r="B10" s="81" t="s">
        <v>41</v>
      </c>
      <c r="C10" s="81" t="s">
        <v>41</v>
      </c>
      <c r="D10" s="84" t="s">
        <v>346</v>
      </c>
      <c r="E10" s="85">
        <v>95088</v>
      </c>
      <c r="F10" s="85">
        <v>95088</v>
      </c>
      <c r="G10" s="85" t="s">
        <v>41</v>
      </c>
    </row>
    <row r="11" spans="1:7" ht="19.5" customHeight="1">
      <c r="A11" s="81" t="s">
        <v>112</v>
      </c>
      <c r="B11" s="81" t="s">
        <v>115</v>
      </c>
      <c r="C11" s="81" t="s">
        <v>116</v>
      </c>
      <c r="D11" s="84" t="s">
        <v>347</v>
      </c>
      <c r="E11" s="85">
        <v>95088</v>
      </c>
      <c r="F11" s="85">
        <v>95088</v>
      </c>
      <c r="G11" s="85" t="s">
        <v>41</v>
      </c>
    </row>
  </sheetData>
  <sheetProtection/>
  <mergeCells count="9">
    <mergeCell ref="A2:G2"/>
    <mergeCell ref="C3:D3"/>
    <mergeCell ref="A4:D4"/>
    <mergeCell ref="E4:G4"/>
    <mergeCell ref="A5:C5"/>
    <mergeCell ref="D5:D6"/>
    <mergeCell ref="E5:E6"/>
    <mergeCell ref="F5:F6"/>
    <mergeCell ref="G5:G6"/>
  </mergeCells>
  <printOptions horizontalCentered="1"/>
  <pageMargins left="0.39" right="0.39" top="1.18" bottom="0.39" header="0" footer="0"/>
  <pageSetup errors="blank" fitToHeight="1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C12" sqref="C12"/>
    </sheetView>
  </sheetViews>
  <sheetFormatPr defaultColWidth="9.140625" defaultRowHeight="15"/>
  <cols>
    <col min="1" max="1" width="8.7109375" style="0" customWidth="1"/>
    <col min="2" max="2" width="51.140625" style="0" customWidth="1"/>
    <col min="3" max="3" width="16.140625" style="0" customWidth="1"/>
    <col min="4" max="4" width="15.8515625" style="0" customWidth="1"/>
    <col min="5" max="5" width="16.57421875" style="0" customWidth="1"/>
    <col min="6" max="8" width="16.140625" style="0" customWidth="1"/>
  </cols>
  <sheetData>
    <row r="1" spans="1:8" ht="13.5" customHeight="1">
      <c r="A1" s="29"/>
      <c r="B1" s="29"/>
      <c r="C1" s="29"/>
      <c r="D1" s="29"/>
      <c r="E1" s="30"/>
      <c r="F1" s="29"/>
      <c r="G1" s="29"/>
      <c r="H1" s="8" t="s">
        <v>348</v>
      </c>
    </row>
    <row r="2" spans="1:8" ht="27.75" customHeight="1">
      <c r="A2" s="4" t="s">
        <v>349</v>
      </c>
      <c r="B2" s="4"/>
      <c r="C2" s="4"/>
      <c r="D2" s="4"/>
      <c r="E2" s="4"/>
      <c r="F2" s="4"/>
      <c r="G2" s="4"/>
      <c r="H2" s="4"/>
    </row>
    <row r="3" spans="1:8" ht="17.25" customHeight="1">
      <c r="A3" s="31" t="s">
        <v>130</v>
      </c>
      <c r="B3" s="74" t="s">
        <v>108</v>
      </c>
      <c r="C3" s="33"/>
      <c r="D3" s="33"/>
      <c r="E3" s="33"/>
      <c r="F3" s="33"/>
      <c r="G3" s="33"/>
      <c r="H3" s="34" t="s">
        <v>33</v>
      </c>
    </row>
    <row r="4" spans="1:8" ht="20.25" customHeight="1">
      <c r="A4" s="35" t="s">
        <v>350</v>
      </c>
      <c r="B4" s="35" t="s">
        <v>351</v>
      </c>
      <c r="C4" s="36" t="s">
        <v>352</v>
      </c>
      <c r="D4" s="36"/>
      <c r="E4" s="37"/>
      <c r="F4" s="37"/>
      <c r="G4" s="37"/>
      <c r="H4" s="36"/>
    </row>
    <row r="5" spans="1:8" ht="20.25" customHeight="1">
      <c r="A5" s="35"/>
      <c r="B5" s="35"/>
      <c r="C5" s="38" t="s">
        <v>83</v>
      </c>
      <c r="D5" s="39" t="s">
        <v>257</v>
      </c>
      <c r="E5" s="40" t="s">
        <v>353</v>
      </c>
      <c r="F5" s="41"/>
      <c r="G5" s="42"/>
      <c r="H5" s="43" t="s">
        <v>262</v>
      </c>
    </row>
    <row r="6" spans="1:8" ht="20.25" customHeight="1">
      <c r="A6" s="44"/>
      <c r="B6" s="44"/>
      <c r="C6" s="45"/>
      <c r="D6" s="46"/>
      <c r="E6" s="47" t="s">
        <v>98</v>
      </c>
      <c r="F6" s="48" t="s">
        <v>354</v>
      </c>
      <c r="G6" s="49" t="s">
        <v>355</v>
      </c>
      <c r="H6" s="50"/>
    </row>
    <row r="7" spans="1:8" ht="20.25" customHeight="1">
      <c r="A7" s="70" t="s">
        <v>41</v>
      </c>
      <c r="B7" s="52" t="s">
        <v>41</v>
      </c>
      <c r="C7" s="53">
        <f aca="true" t="shared" si="0" ref="C7:C16">SUM(D7,E7,H7)</f>
        <v>0</v>
      </c>
      <c r="D7" s="54" t="s">
        <v>41</v>
      </c>
      <c r="E7" s="54">
        <f aca="true" t="shared" si="1" ref="E7:E16">SUM(F7,G7)</f>
        <v>0</v>
      </c>
      <c r="F7" s="54" t="s">
        <v>41</v>
      </c>
      <c r="G7" s="55" t="s">
        <v>41</v>
      </c>
      <c r="H7" s="56" t="s">
        <v>41</v>
      </c>
    </row>
    <row r="8" spans="1:8" ht="20.25" customHeight="1">
      <c r="A8" s="70" t="s">
        <v>41</v>
      </c>
      <c r="B8" s="52" t="s">
        <v>41</v>
      </c>
      <c r="C8" s="53">
        <f t="shared" si="0"/>
        <v>0</v>
      </c>
      <c r="D8" s="54" t="s">
        <v>41</v>
      </c>
      <c r="E8" s="54">
        <f t="shared" si="1"/>
        <v>0</v>
      </c>
      <c r="F8" s="54" t="s">
        <v>41</v>
      </c>
      <c r="G8" s="55" t="s">
        <v>41</v>
      </c>
      <c r="H8" s="56" t="s">
        <v>41</v>
      </c>
    </row>
    <row r="9" spans="1:8" ht="20.25" customHeight="1">
      <c r="A9" s="70" t="s">
        <v>41</v>
      </c>
      <c r="B9" s="52" t="s">
        <v>41</v>
      </c>
      <c r="C9" s="53">
        <f t="shared" si="0"/>
        <v>0</v>
      </c>
      <c r="D9" s="54" t="s">
        <v>41</v>
      </c>
      <c r="E9" s="54">
        <f t="shared" si="1"/>
        <v>0</v>
      </c>
      <c r="F9" s="54" t="s">
        <v>41</v>
      </c>
      <c r="G9" s="55" t="s">
        <v>41</v>
      </c>
      <c r="H9" s="56" t="s">
        <v>41</v>
      </c>
    </row>
    <row r="10" spans="1:8" ht="20.25" customHeight="1">
      <c r="A10" s="70" t="s">
        <v>41</v>
      </c>
      <c r="B10" s="52" t="s">
        <v>41</v>
      </c>
      <c r="C10" s="53">
        <f t="shared" si="0"/>
        <v>0</v>
      </c>
      <c r="D10" s="54" t="s">
        <v>41</v>
      </c>
      <c r="E10" s="54">
        <f t="shared" si="1"/>
        <v>0</v>
      </c>
      <c r="F10" s="54" t="s">
        <v>41</v>
      </c>
      <c r="G10" s="55" t="s">
        <v>41</v>
      </c>
      <c r="H10" s="56" t="s">
        <v>41</v>
      </c>
    </row>
    <row r="11" spans="1:8" ht="20.25" customHeight="1">
      <c r="A11" s="70" t="s">
        <v>41</v>
      </c>
      <c r="B11" s="52" t="s">
        <v>41</v>
      </c>
      <c r="C11" s="53">
        <f t="shared" si="0"/>
        <v>0</v>
      </c>
      <c r="D11" s="54" t="s">
        <v>41</v>
      </c>
      <c r="E11" s="54">
        <f t="shared" si="1"/>
        <v>0</v>
      </c>
      <c r="F11" s="54" t="s">
        <v>41</v>
      </c>
      <c r="G11" s="55" t="s">
        <v>41</v>
      </c>
      <c r="H11" s="56" t="s">
        <v>41</v>
      </c>
    </row>
    <row r="12" spans="1:8" ht="20.25" customHeight="1">
      <c r="A12" s="70" t="s">
        <v>41</v>
      </c>
      <c r="B12" s="52" t="s">
        <v>41</v>
      </c>
      <c r="C12" s="53">
        <f t="shared" si="0"/>
        <v>0</v>
      </c>
      <c r="D12" s="54" t="s">
        <v>41</v>
      </c>
      <c r="E12" s="54">
        <f t="shared" si="1"/>
        <v>0</v>
      </c>
      <c r="F12" s="54" t="s">
        <v>41</v>
      </c>
      <c r="G12" s="55" t="s">
        <v>41</v>
      </c>
      <c r="H12" s="56" t="s">
        <v>41</v>
      </c>
    </row>
    <row r="13" spans="1:8" ht="20.25" customHeight="1">
      <c r="A13" s="70" t="s">
        <v>41</v>
      </c>
      <c r="B13" s="52" t="s">
        <v>41</v>
      </c>
      <c r="C13" s="53">
        <f t="shared" si="0"/>
        <v>0</v>
      </c>
      <c r="D13" s="54" t="s">
        <v>41</v>
      </c>
      <c r="E13" s="54">
        <f t="shared" si="1"/>
        <v>0</v>
      </c>
      <c r="F13" s="54" t="s">
        <v>41</v>
      </c>
      <c r="G13" s="55" t="s">
        <v>41</v>
      </c>
      <c r="H13" s="56" t="s">
        <v>41</v>
      </c>
    </row>
    <row r="14" spans="1:8" ht="20.25" customHeight="1">
      <c r="A14" s="70" t="s">
        <v>41</v>
      </c>
      <c r="B14" s="52" t="s">
        <v>41</v>
      </c>
      <c r="C14" s="53">
        <f t="shared" si="0"/>
        <v>0</v>
      </c>
      <c r="D14" s="54" t="s">
        <v>41</v>
      </c>
      <c r="E14" s="54">
        <f t="shared" si="1"/>
        <v>0</v>
      </c>
      <c r="F14" s="54" t="s">
        <v>41</v>
      </c>
      <c r="G14" s="55" t="s">
        <v>41</v>
      </c>
      <c r="H14" s="56" t="s">
        <v>41</v>
      </c>
    </row>
    <row r="15" spans="1:8" ht="20.25" customHeight="1">
      <c r="A15" s="70" t="s">
        <v>41</v>
      </c>
      <c r="B15" s="52" t="s">
        <v>41</v>
      </c>
      <c r="C15" s="53">
        <f t="shared" si="0"/>
        <v>0</v>
      </c>
      <c r="D15" s="54" t="s">
        <v>41</v>
      </c>
      <c r="E15" s="54">
        <f t="shared" si="1"/>
        <v>0</v>
      </c>
      <c r="F15" s="54" t="s">
        <v>41</v>
      </c>
      <c r="G15" s="55" t="s">
        <v>41</v>
      </c>
      <c r="H15" s="56" t="s">
        <v>41</v>
      </c>
    </row>
    <row r="16" spans="1:8" ht="20.25" customHeight="1">
      <c r="A16" s="70" t="s">
        <v>41</v>
      </c>
      <c r="B16" s="52" t="s">
        <v>41</v>
      </c>
      <c r="C16" s="53">
        <f t="shared" si="0"/>
        <v>0</v>
      </c>
      <c r="D16" s="54" t="s">
        <v>41</v>
      </c>
      <c r="E16" s="54">
        <f t="shared" si="1"/>
        <v>0</v>
      </c>
      <c r="F16" s="54" t="s">
        <v>41</v>
      </c>
      <c r="G16" s="55" t="s">
        <v>41</v>
      </c>
      <c r="H16" s="56" t="s">
        <v>41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workbookViewId="0" topLeftCell="A1">
      <selection activeCell="B17" sqref="B17"/>
    </sheetView>
  </sheetViews>
  <sheetFormatPr defaultColWidth="9.140625" defaultRowHeight="15"/>
  <cols>
    <col min="1" max="1" width="36.421875" style="0" customWidth="1"/>
    <col min="2" max="2" width="23.00390625" style="0" customWidth="1"/>
    <col min="3" max="3" width="36.421875" style="0" customWidth="1"/>
    <col min="4" max="4" width="21.7109375" style="0" customWidth="1"/>
    <col min="5" max="7" width="8.57421875" style="0" customWidth="1"/>
  </cols>
  <sheetData>
    <row r="1" spans="1:4" ht="15" customHeight="1">
      <c r="A1" s="182"/>
      <c r="B1" s="182"/>
      <c r="C1" s="182"/>
      <c r="D1" s="34" t="s">
        <v>30</v>
      </c>
    </row>
    <row r="2" spans="1:4" ht="26.25" customHeight="1">
      <c r="A2" s="4" t="s">
        <v>31</v>
      </c>
      <c r="B2" s="4"/>
      <c r="C2" s="4"/>
      <c r="D2" s="4"/>
    </row>
    <row r="3" spans="1:4" ht="18.75" customHeight="1">
      <c r="A3" s="57" t="s">
        <v>32</v>
      </c>
      <c r="B3" s="58"/>
      <c r="C3" s="1"/>
      <c r="D3" s="34" t="s">
        <v>33</v>
      </c>
    </row>
    <row r="4" spans="1:4" ht="18.75" customHeight="1">
      <c r="A4" s="60" t="s">
        <v>34</v>
      </c>
      <c r="B4" s="62"/>
      <c r="C4" s="60" t="s">
        <v>35</v>
      </c>
      <c r="D4" s="62"/>
    </row>
    <row r="5" spans="1:4" ht="18.75" customHeight="1">
      <c r="A5" s="183" t="s">
        <v>36</v>
      </c>
      <c r="B5" s="184" t="s">
        <v>37</v>
      </c>
      <c r="C5" s="183" t="s">
        <v>36</v>
      </c>
      <c r="D5" s="185" t="s">
        <v>37</v>
      </c>
    </row>
    <row r="6" spans="1:4" ht="18.75" customHeight="1">
      <c r="A6" s="187" t="s">
        <v>38</v>
      </c>
      <c r="B6" s="85">
        <v>6671563.25</v>
      </c>
      <c r="C6" s="188" t="s">
        <v>39</v>
      </c>
      <c r="D6" s="161">
        <v>0</v>
      </c>
    </row>
    <row r="7" spans="1:4" ht="18.75" customHeight="1">
      <c r="A7" s="187" t="s">
        <v>40</v>
      </c>
      <c r="B7" s="161" t="s">
        <v>41</v>
      </c>
      <c r="C7" s="188" t="s">
        <v>42</v>
      </c>
      <c r="D7" s="161">
        <v>0</v>
      </c>
    </row>
    <row r="8" spans="1:4" ht="18.75" customHeight="1">
      <c r="A8" s="187" t="s">
        <v>43</v>
      </c>
      <c r="B8" s="161">
        <v>0</v>
      </c>
      <c r="C8" s="188" t="s">
        <v>44</v>
      </c>
      <c r="D8" s="161">
        <v>0</v>
      </c>
    </row>
    <row r="9" spans="1:4" ht="18.75" customHeight="1">
      <c r="A9" s="187" t="s">
        <v>45</v>
      </c>
      <c r="B9" s="161">
        <v>0</v>
      </c>
      <c r="C9" s="188" t="s">
        <v>46</v>
      </c>
      <c r="D9" s="161">
        <v>0</v>
      </c>
    </row>
    <row r="10" spans="1:4" ht="18.75" customHeight="1">
      <c r="A10" s="187" t="s">
        <v>47</v>
      </c>
      <c r="B10" s="161" t="s">
        <v>41</v>
      </c>
      <c r="C10" s="188" t="s">
        <v>48</v>
      </c>
      <c r="D10" s="161">
        <v>4607739.48</v>
      </c>
    </row>
    <row r="11" spans="1:4" ht="18.75" customHeight="1">
      <c r="A11" s="187" t="s">
        <v>49</v>
      </c>
      <c r="B11" s="161">
        <v>0</v>
      </c>
      <c r="C11" s="188" t="s">
        <v>50</v>
      </c>
      <c r="D11" s="161"/>
    </row>
    <row r="12" spans="1:4" ht="18.75" customHeight="1">
      <c r="A12" s="187"/>
      <c r="B12" s="161"/>
      <c r="C12" s="188" t="s">
        <v>51</v>
      </c>
      <c r="D12" s="161"/>
    </row>
    <row r="13" spans="1:4" ht="18.75" customHeight="1">
      <c r="A13" s="195"/>
      <c r="B13" s="161"/>
      <c r="C13" s="188" t="s">
        <v>52</v>
      </c>
      <c r="D13" s="161">
        <v>1038515.91</v>
      </c>
    </row>
    <row r="14" spans="1:4" ht="18.75" customHeight="1">
      <c r="A14" s="195"/>
      <c r="B14" s="161"/>
      <c r="C14" s="188" t="s">
        <v>53</v>
      </c>
      <c r="D14" s="161"/>
    </row>
    <row r="15" spans="1:4" ht="18.75" customHeight="1">
      <c r="A15" s="195"/>
      <c r="B15" s="244"/>
      <c r="C15" s="188" t="s">
        <v>54</v>
      </c>
      <c r="D15" s="161">
        <v>483294.98</v>
      </c>
    </row>
    <row r="16" spans="1:4" ht="18.75" customHeight="1">
      <c r="A16" s="195"/>
      <c r="B16" s="245"/>
      <c r="C16" s="188" t="s">
        <v>55</v>
      </c>
      <c r="D16" s="161"/>
    </row>
    <row r="17" spans="1:4" ht="18.75" customHeight="1">
      <c r="A17" s="195"/>
      <c r="B17" s="245"/>
      <c r="C17" s="188" t="s">
        <v>56</v>
      </c>
      <c r="D17" s="161"/>
    </row>
    <row r="18" spans="1:4" ht="18.75" customHeight="1">
      <c r="A18" s="195"/>
      <c r="B18" s="245"/>
      <c r="C18" s="188" t="s">
        <v>57</v>
      </c>
      <c r="D18" s="161"/>
    </row>
    <row r="19" spans="1:4" ht="18.75" customHeight="1">
      <c r="A19" s="195"/>
      <c r="B19" s="245"/>
      <c r="C19" s="188" t="s">
        <v>58</v>
      </c>
      <c r="D19" s="161"/>
    </row>
    <row r="20" spans="1:4" ht="18.75" customHeight="1">
      <c r="A20" s="195"/>
      <c r="B20" s="245"/>
      <c r="C20" s="188" t="s">
        <v>59</v>
      </c>
      <c r="D20" s="161"/>
    </row>
    <row r="21" spans="1:4" ht="18.75" customHeight="1">
      <c r="A21" s="195"/>
      <c r="B21" s="245"/>
      <c r="C21" s="188" t="s">
        <v>60</v>
      </c>
      <c r="D21" s="161"/>
    </row>
    <row r="22" spans="1:4" ht="18.75" customHeight="1">
      <c r="A22" s="195"/>
      <c r="B22" s="245"/>
      <c r="C22" s="188" t="s">
        <v>61</v>
      </c>
      <c r="D22" s="161"/>
    </row>
    <row r="23" spans="1:4" ht="18.75" customHeight="1">
      <c r="A23" s="195"/>
      <c r="B23" s="245"/>
      <c r="C23" s="188" t="s">
        <v>62</v>
      </c>
      <c r="D23" s="161"/>
    </row>
    <row r="24" spans="1:4" ht="18.75" customHeight="1">
      <c r="A24" s="195"/>
      <c r="B24" s="245"/>
      <c r="C24" s="188" t="s">
        <v>63</v>
      </c>
      <c r="D24" s="161"/>
    </row>
    <row r="25" spans="1:4" ht="18.75" customHeight="1">
      <c r="A25" s="195"/>
      <c r="B25" s="245"/>
      <c r="C25" s="188" t="s">
        <v>64</v>
      </c>
      <c r="D25" s="161">
        <v>542012.88</v>
      </c>
    </row>
    <row r="26" spans="1:4" ht="18.75" customHeight="1">
      <c r="A26" s="187"/>
      <c r="B26" s="245"/>
      <c r="C26" s="188" t="s">
        <v>65</v>
      </c>
      <c r="D26" s="161"/>
    </row>
    <row r="27" spans="1:4" ht="18.75" customHeight="1">
      <c r="A27" s="187"/>
      <c r="B27" s="245"/>
      <c r="C27" s="188" t="s">
        <v>66</v>
      </c>
      <c r="D27" s="161">
        <v>0</v>
      </c>
    </row>
    <row r="28" spans="1:4" ht="18.75" customHeight="1">
      <c r="A28" s="187"/>
      <c r="B28" s="245"/>
      <c r="C28" s="188" t="s">
        <v>67</v>
      </c>
      <c r="D28" s="161">
        <v>0</v>
      </c>
    </row>
    <row r="29" spans="1:4" ht="18.75" customHeight="1">
      <c r="A29" s="187"/>
      <c r="B29" s="245"/>
      <c r="C29" s="188" t="s">
        <v>68</v>
      </c>
      <c r="D29" s="161">
        <v>0</v>
      </c>
    </row>
    <row r="30" spans="1:4" ht="18.75" customHeight="1">
      <c r="A30" s="187"/>
      <c r="B30" s="245"/>
      <c r="C30" s="188" t="s">
        <v>69</v>
      </c>
      <c r="D30" s="161">
        <v>0</v>
      </c>
    </row>
    <row r="31" spans="1:4" ht="18.75" customHeight="1">
      <c r="A31" s="187"/>
      <c r="B31" s="245"/>
      <c r="C31" s="188" t="s">
        <v>70</v>
      </c>
      <c r="D31" s="161">
        <v>0</v>
      </c>
    </row>
    <row r="32" spans="1:4" ht="18.75" customHeight="1">
      <c r="A32" s="187"/>
      <c r="B32" s="245"/>
      <c r="C32" s="188" t="s">
        <v>71</v>
      </c>
      <c r="D32" s="161">
        <v>0</v>
      </c>
    </row>
    <row r="33" spans="1:4" ht="18.75" customHeight="1">
      <c r="A33" s="187"/>
      <c r="B33" s="245"/>
      <c r="C33" s="188" t="s">
        <v>72</v>
      </c>
      <c r="D33" s="161">
        <v>0</v>
      </c>
    </row>
    <row r="34" spans="1:4" ht="18.75" customHeight="1">
      <c r="A34" s="187"/>
      <c r="B34" s="245"/>
      <c r="C34" s="188" t="s">
        <v>73</v>
      </c>
      <c r="D34" s="246">
        <v>0</v>
      </c>
    </row>
    <row r="35" spans="1:4" ht="18.75" customHeight="1">
      <c r="A35" s="187"/>
      <c r="B35" s="245"/>
      <c r="C35" s="188"/>
      <c r="D35" s="247"/>
    </row>
    <row r="36" spans="1:5" ht="18.75" customHeight="1">
      <c r="A36" s="199" t="s">
        <v>74</v>
      </c>
      <c r="B36" s="85">
        <v>6671563.25</v>
      </c>
      <c r="C36" s="211" t="s">
        <v>75</v>
      </c>
      <c r="D36" s="85">
        <v>6671563.25</v>
      </c>
      <c r="E36" s="248"/>
    </row>
    <row r="37" spans="1:4" ht="18.75" customHeight="1">
      <c r="A37" s="187" t="s">
        <v>22</v>
      </c>
      <c r="B37" s="245"/>
      <c r="C37" s="188" t="s">
        <v>76</v>
      </c>
      <c r="D37" s="163"/>
    </row>
    <row r="38" spans="1:4" ht="18.75" customHeight="1">
      <c r="A38" s="187" t="s">
        <v>24</v>
      </c>
      <c r="B38" s="245">
        <v>0</v>
      </c>
      <c r="C38" s="188" t="s">
        <v>25</v>
      </c>
      <c r="D38" s="161"/>
    </row>
    <row r="39" spans="1:4" ht="18.75" customHeight="1">
      <c r="A39" s="187"/>
      <c r="B39" s="245"/>
      <c r="C39" s="188" t="s">
        <v>77</v>
      </c>
      <c r="D39" s="161"/>
    </row>
    <row r="40" spans="1:4" ht="18.75" customHeight="1">
      <c r="A40" s="187"/>
      <c r="B40" s="249"/>
      <c r="C40" s="188"/>
      <c r="D40" s="247"/>
    </row>
    <row r="41" spans="1:5" ht="18.75" customHeight="1">
      <c r="A41" s="199" t="s">
        <v>78</v>
      </c>
      <c r="B41" s="85">
        <v>6671563.25</v>
      </c>
      <c r="C41" s="211" t="s">
        <v>79</v>
      </c>
      <c r="D41" s="85">
        <v>6671563.25</v>
      </c>
      <c r="E41" s="248"/>
    </row>
    <row r="42" spans="1:4" ht="20.25" customHeight="1">
      <c r="A42" s="213"/>
      <c r="B42" s="250"/>
      <c r="C42" s="215"/>
      <c r="D42" s="251"/>
    </row>
  </sheetData>
  <sheetProtection/>
  <mergeCells count="3">
    <mergeCell ref="A2:D2"/>
    <mergeCell ref="A4:B4"/>
    <mergeCell ref="C4:D4"/>
  </mergeCells>
  <printOptions horizontalCentered="1"/>
  <pageMargins left="1.18" right="0.2" top="0.79" bottom="0.39" header="0" footer="0"/>
  <pageSetup errors="blank" fitToHeight="1" fitToWidth="1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8" sqref="E8"/>
    </sheetView>
  </sheetViews>
  <sheetFormatPr defaultColWidth="9.140625" defaultRowHeight="15"/>
  <cols>
    <col min="1" max="3" width="4.421875" style="0" customWidth="1"/>
    <col min="4" max="4" width="8.140625" style="0" customWidth="1"/>
    <col min="5" max="5" width="51.8515625" style="0" customWidth="1"/>
    <col min="6" max="8" width="18.00390625" style="0" customWidth="1"/>
    <col min="9" max="245" width="10.57421875" style="0" customWidth="1"/>
  </cols>
  <sheetData>
    <row r="1" spans="1:8" ht="13.5" customHeight="1">
      <c r="A1" s="1"/>
      <c r="B1" s="2"/>
      <c r="C1" s="2"/>
      <c r="D1" s="2"/>
      <c r="E1" s="2"/>
      <c r="F1" s="2"/>
      <c r="G1" s="2"/>
      <c r="H1" s="3" t="s">
        <v>356</v>
      </c>
    </row>
    <row r="2" spans="1:8" ht="26.25" customHeight="1">
      <c r="A2" s="4" t="s">
        <v>357</v>
      </c>
      <c r="B2" s="4"/>
      <c r="C2" s="4"/>
      <c r="D2" s="4"/>
      <c r="E2" s="4"/>
      <c r="F2" s="4"/>
      <c r="G2" s="4"/>
      <c r="H2" s="4"/>
    </row>
    <row r="3" spans="1:8" ht="18.75" customHeight="1">
      <c r="A3" s="57" t="s">
        <v>181</v>
      </c>
      <c r="B3" s="58"/>
      <c r="C3" s="32" t="s">
        <v>108</v>
      </c>
      <c r="D3" s="32"/>
      <c r="E3" s="32"/>
      <c r="F3" s="59"/>
      <c r="G3" s="59"/>
      <c r="H3" s="34" t="s">
        <v>33</v>
      </c>
    </row>
    <row r="4" spans="1:8" ht="18.75" customHeight="1">
      <c r="A4" s="60" t="s">
        <v>82</v>
      </c>
      <c r="B4" s="61"/>
      <c r="C4" s="61"/>
      <c r="D4" s="61"/>
      <c r="E4" s="62"/>
      <c r="F4" s="63" t="s">
        <v>358</v>
      </c>
      <c r="G4" s="36"/>
      <c r="H4" s="36"/>
    </row>
    <row r="5" spans="1:8" ht="18.75" customHeight="1">
      <c r="A5" s="60" t="s">
        <v>91</v>
      </c>
      <c r="B5" s="61"/>
      <c r="C5" s="62"/>
      <c r="D5" s="64" t="s">
        <v>92</v>
      </c>
      <c r="E5" s="39" t="s">
        <v>135</v>
      </c>
      <c r="F5" s="65" t="s">
        <v>359</v>
      </c>
      <c r="G5" s="65" t="s">
        <v>131</v>
      </c>
      <c r="H5" s="36" t="s">
        <v>132</v>
      </c>
    </row>
    <row r="6" spans="1:8" ht="18.75" customHeight="1">
      <c r="A6" s="66" t="s">
        <v>103</v>
      </c>
      <c r="B6" s="67" t="s">
        <v>104</v>
      </c>
      <c r="C6" s="68" t="s">
        <v>105</v>
      </c>
      <c r="D6" s="69"/>
      <c r="E6" s="44"/>
      <c r="F6" s="46"/>
      <c r="G6" s="46"/>
      <c r="H6" s="37"/>
    </row>
    <row r="7" spans="1:8" ht="18.75" customHeight="1">
      <c r="A7" s="70" t="s">
        <v>41</v>
      </c>
      <c r="B7" s="70" t="s">
        <v>41</v>
      </c>
      <c r="C7" s="70" t="s">
        <v>41</v>
      </c>
      <c r="D7" s="70" t="s">
        <v>41</v>
      </c>
      <c r="E7" s="52" t="s">
        <v>41</v>
      </c>
      <c r="F7" s="71">
        <f aca="true" t="shared" si="0" ref="F7:F16">SUM(G7,H7)</f>
        <v>0</v>
      </c>
      <c r="G7" s="72" t="s">
        <v>41</v>
      </c>
      <c r="H7" s="73" t="s">
        <v>41</v>
      </c>
    </row>
    <row r="8" spans="1:8" ht="18.75" customHeight="1">
      <c r="A8" s="70" t="s">
        <v>41</v>
      </c>
      <c r="B8" s="70" t="s">
        <v>41</v>
      </c>
      <c r="C8" s="70" t="s">
        <v>41</v>
      </c>
      <c r="D8" s="70" t="s">
        <v>41</v>
      </c>
      <c r="E8" s="52" t="s">
        <v>41</v>
      </c>
      <c r="F8" s="71">
        <f t="shared" si="0"/>
        <v>0</v>
      </c>
      <c r="G8" s="72" t="s">
        <v>41</v>
      </c>
      <c r="H8" s="73" t="s">
        <v>41</v>
      </c>
    </row>
    <row r="9" spans="1:8" ht="18.75" customHeight="1">
      <c r="A9" s="70" t="s">
        <v>41</v>
      </c>
      <c r="B9" s="70" t="s">
        <v>41</v>
      </c>
      <c r="C9" s="70" t="s">
        <v>41</v>
      </c>
      <c r="D9" s="70" t="s">
        <v>41</v>
      </c>
      <c r="E9" s="52" t="s">
        <v>41</v>
      </c>
      <c r="F9" s="71">
        <f t="shared" si="0"/>
        <v>0</v>
      </c>
      <c r="G9" s="72" t="s">
        <v>41</v>
      </c>
      <c r="H9" s="73" t="s">
        <v>41</v>
      </c>
    </row>
    <row r="10" spans="1:8" ht="18.75" customHeight="1">
      <c r="A10" s="70" t="s">
        <v>41</v>
      </c>
      <c r="B10" s="70" t="s">
        <v>41</v>
      </c>
      <c r="C10" s="70" t="s">
        <v>41</v>
      </c>
      <c r="D10" s="70" t="s">
        <v>41</v>
      </c>
      <c r="E10" s="52" t="s">
        <v>41</v>
      </c>
      <c r="F10" s="71">
        <f t="shared" si="0"/>
        <v>0</v>
      </c>
      <c r="G10" s="72" t="s">
        <v>41</v>
      </c>
      <c r="H10" s="73" t="s">
        <v>41</v>
      </c>
    </row>
    <row r="11" spans="1:8" ht="18.75" customHeight="1">
      <c r="A11" s="70" t="s">
        <v>41</v>
      </c>
      <c r="B11" s="70" t="s">
        <v>41</v>
      </c>
      <c r="C11" s="70" t="s">
        <v>41</v>
      </c>
      <c r="D11" s="70" t="s">
        <v>41</v>
      </c>
      <c r="E11" s="52" t="s">
        <v>41</v>
      </c>
      <c r="F11" s="71">
        <f t="shared" si="0"/>
        <v>0</v>
      </c>
      <c r="G11" s="72" t="s">
        <v>41</v>
      </c>
      <c r="H11" s="73" t="s">
        <v>41</v>
      </c>
    </row>
    <row r="12" spans="1:8" ht="18.75" customHeight="1">
      <c r="A12" s="70" t="s">
        <v>41</v>
      </c>
      <c r="B12" s="70" t="s">
        <v>41</v>
      </c>
      <c r="C12" s="70" t="s">
        <v>41</v>
      </c>
      <c r="D12" s="70" t="s">
        <v>41</v>
      </c>
      <c r="E12" s="52" t="s">
        <v>41</v>
      </c>
      <c r="F12" s="71">
        <f t="shared" si="0"/>
        <v>0</v>
      </c>
      <c r="G12" s="72" t="s">
        <v>41</v>
      </c>
      <c r="H12" s="73" t="s">
        <v>41</v>
      </c>
    </row>
    <row r="13" spans="1:8" ht="18.75" customHeight="1">
      <c r="A13" s="70" t="s">
        <v>41</v>
      </c>
      <c r="B13" s="70" t="s">
        <v>41</v>
      </c>
      <c r="C13" s="70" t="s">
        <v>41</v>
      </c>
      <c r="D13" s="70" t="s">
        <v>41</v>
      </c>
      <c r="E13" s="52" t="s">
        <v>41</v>
      </c>
      <c r="F13" s="71">
        <f t="shared" si="0"/>
        <v>0</v>
      </c>
      <c r="G13" s="72" t="s">
        <v>41</v>
      </c>
      <c r="H13" s="73" t="s">
        <v>41</v>
      </c>
    </row>
    <row r="14" spans="1:8" ht="18.75" customHeight="1">
      <c r="A14" s="70" t="s">
        <v>41</v>
      </c>
      <c r="B14" s="70" t="s">
        <v>41</v>
      </c>
      <c r="C14" s="70" t="s">
        <v>41</v>
      </c>
      <c r="D14" s="70" t="s">
        <v>41</v>
      </c>
      <c r="E14" s="52" t="s">
        <v>41</v>
      </c>
      <c r="F14" s="71">
        <f t="shared" si="0"/>
        <v>0</v>
      </c>
      <c r="G14" s="72" t="s">
        <v>41</v>
      </c>
      <c r="H14" s="73" t="s">
        <v>41</v>
      </c>
    </row>
    <row r="15" spans="1:8" ht="18.75" customHeight="1">
      <c r="A15" s="70" t="s">
        <v>41</v>
      </c>
      <c r="B15" s="70" t="s">
        <v>41</v>
      </c>
      <c r="C15" s="70" t="s">
        <v>41</v>
      </c>
      <c r="D15" s="70" t="s">
        <v>41</v>
      </c>
      <c r="E15" s="52" t="s">
        <v>41</v>
      </c>
      <c r="F15" s="71">
        <f t="shared" si="0"/>
        <v>0</v>
      </c>
      <c r="G15" s="72" t="s">
        <v>41</v>
      </c>
      <c r="H15" s="73" t="s">
        <v>41</v>
      </c>
    </row>
    <row r="16" spans="1:8" ht="18.75" customHeight="1">
      <c r="A16" s="70" t="s">
        <v>41</v>
      </c>
      <c r="B16" s="70" t="s">
        <v>41</v>
      </c>
      <c r="C16" s="70" t="s">
        <v>41</v>
      </c>
      <c r="D16" s="70" t="s">
        <v>41</v>
      </c>
      <c r="E16" s="52" t="s">
        <v>41</v>
      </c>
      <c r="F16" s="71">
        <f t="shared" si="0"/>
        <v>0</v>
      </c>
      <c r="G16" s="72" t="s">
        <v>41</v>
      </c>
      <c r="H16" s="73" t="s">
        <v>41</v>
      </c>
    </row>
  </sheetData>
  <sheetProtection/>
  <mergeCells count="10">
    <mergeCell ref="A2:H2"/>
    <mergeCell ref="C3:E3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B7" sqref="B7"/>
    </sheetView>
  </sheetViews>
  <sheetFormatPr defaultColWidth="9.140625" defaultRowHeight="15"/>
  <cols>
    <col min="1" max="1" width="9.28125" style="0" customWidth="1"/>
    <col min="2" max="2" width="53.00390625" style="0" customWidth="1"/>
    <col min="3" max="8" width="16.421875" style="0" customWidth="1"/>
  </cols>
  <sheetData>
    <row r="1" spans="1:8" ht="19.5" customHeight="1">
      <c r="A1" s="29"/>
      <c r="B1" s="29"/>
      <c r="C1" s="29"/>
      <c r="D1" s="29"/>
      <c r="E1" s="30"/>
      <c r="F1" s="29"/>
      <c r="G1" s="29"/>
      <c r="H1" s="8" t="s">
        <v>360</v>
      </c>
    </row>
    <row r="2" spans="1:8" ht="25.5" customHeight="1">
      <c r="A2" s="4" t="s">
        <v>361</v>
      </c>
      <c r="B2" s="4"/>
      <c r="C2" s="4"/>
      <c r="D2" s="4"/>
      <c r="E2" s="4"/>
      <c r="F2" s="4"/>
      <c r="G2" s="4"/>
      <c r="H2" s="4"/>
    </row>
    <row r="3" spans="1:8" ht="19.5" customHeight="1">
      <c r="A3" s="31" t="s">
        <v>181</v>
      </c>
      <c r="B3" s="32" t="s">
        <v>108</v>
      </c>
      <c r="C3" s="32"/>
      <c r="D3" s="32"/>
      <c r="E3" s="33"/>
      <c r="F3" s="33"/>
      <c r="G3" s="33"/>
      <c r="H3" s="34" t="s">
        <v>33</v>
      </c>
    </row>
    <row r="4" spans="1:8" ht="19.5" customHeight="1">
      <c r="A4" s="35" t="s">
        <v>350</v>
      </c>
      <c r="B4" s="35" t="s">
        <v>351</v>
      </c>
      <c r="C4" s="36" t="s">
        <v>352</v>
      </c>
      <c r="D4" s="36"/>
      <c r="E4" s="37"/>
      <c r="F4" s="37"/>
      <c r="G4" s="37"/>
      <c r="H4" s="36"/>
    </row>
    <row r="5" spans="1:8" ht="19.5" customHeight="1">
      <c r="A5" s="35"/>
      <c r="B5" s="35"/>
      <c r="C5" s="38" t="s">
        <v>83</v>
      </c>
      <c r="D5" s="39" t="s">
        <v>257</v>
      </c>
      <c r="E5" s="40" t="s">
        <v>353</v>
      </c>
      <c r="F5" s="41"/>
      <c r="G5" s="42"/>
      <c r="H5" s="43" t="s">
        <v>262</v>
      </c>
    </row>
    <row r="6" spans="1:8" ht="33.75" customHeight="1">
      <c r="A6" s="44"/>
      <c r="B6" s="44"/>
      <c r="C6" s="45"/>
      <c r="D6" s="46"/>
      <c r="E6" s="47" t="s">
        <v>98</v>
      </c>
      <c r="F6" s="48" t="s">
        <v>354</v>
      </c>
      <c r="G6" s="49" t="s">
        <v>355</v>
      </c>
      <c r="H6" s="50"/>
    </row>
    <row r="7" spans="1:8" ht="19.5" customHeight="1">
      <c r="A7" s="51" t="s">
        <v>41</v>
      </c>
      <c r="B7" s="52" t="s">
        <v>41</v>
      </c>
      <c r="C7" s="53">
        <f aca="true" t="shared" si="0" ref="C7:C16">SUM(D7,E7,H7)</f>
        <v>0</v>
      </c>
      <c r="D7" s="54" t="s">
        <v>41</v>
      </c>
      <c r="E7" s="54">
        <f aca="true" t="shared" si="1" ref="E7:E16">SUM(F7,G7)</f>
        <v>0</v>
      </c>
      <c r="F7" s="54" t="s">
        <v>41</v>
      </c>
      <c r="G7" s="55" t="s">
        <v>41</v>
      </c>
      <c r="H7" s="56" t="s">
        <v>41</v>
      </c>
    </row>
    <row r="8" spans="1:8" ht="19.5" customHeight="1">
      <c r="A8" s="51" t="s">
        <v>41</v>
      </c>
      <c r="B8" s="52" t="s">
        <v>41</v>
      </c>
      <c r="C8" s="53">
        <f t="shared" si="0"/>
        <v>0</v>
      </c>
      <c r="D8" s="54" t="s">
        <v>41</v>
      </c>
      <c r="E8" s="54">
        <f t="shared" si="1"/>
        <v>0</v>
      </c>
      <c r="F8" s="54" t="s">
        <v>41</v>
      </c>
      <c r="G8" s="55" t="s">
        <v>41</v>
      </c>
      <c r="H8" s="56" t="s">
        <v>41</v>
      </c>
    </row>
    <row r="9" spans="1:8" ht="19.5" customHeight="1">
      <c r="A9" s="51" t="s">
        <v>41</v>
      </c>
      <c r="B9" s="52" t="s">
        <v>41</v>
      </c>
      <c r="C9" s="53">
        <f t="shared" si="0"/>
        <v>0</v>
      </c>
      <c r="D9" s="54" t="s">
        <v>41</v>
      </c>
      <c r="E9" s="54">
        <f t="shared" si="1"/>
        <v>0</v>
      </c>
      <c r="F9" s="54" t="s">
        <v>41</v>
      </c>
      <c r="G9" s="55" t="s">
        <v>41</v>
      </c>
      <c r="H9" s="56" t="s">
        <v>41</v>
      </c>
    </row>
    <row r="10" spans="1:8" ht="19.5" customHeight="1">
      <c r="A10" s="51" t="s">
        <v>41</v>
      </c>
      <c r="B10" s="52" t="s">
        <v>41</v>
      </c>
      <c r="C10" s="53">
        <f t="shared" si="0"/>
        <v>0</v>
      </c>
      <c r="D10" s="54" t="s">
        <v>41</v>
      </c>
      <c r="E10" s="54">
        <f t="shared" si="1"/>
        <v>0</v>
      </c>
      <c r="F10" s="54" t="s">
        <v>41</v>
      </c>
      <c r="G10" s="55" t="s">
        <v>41</v>
      </c>
      <c r="H10" s="56" t="s">
        <v>41</v>
      </c>
    </row>
    <row r="11" spans="1:8" ht="19.5" customHeight="1">
      <c r="A11" s="51" t="s">
        <v>41</v>
      </c>
      <c r="B11" s="52" t="s">
        <v>41</v>
      </c>
      <c r="C11" s="53">
        <f t="shared" si="0"/>
        <v>0</v>
      </c>
      <c r="D11" s="54" t="s">
        <v>41</v>
      </c>
      <c r="E11" s="54">
        <f t="shared" si="1"/>
        <v>0</v>
      </c>
      <c r="F11" s="54" t="s">
        <v>41</v>
      </c>
      <c r="G11" s="55" t="s">
        <v>41</v>
      </c>
      <c r="H11" s="56" t="s">
        <v>41</v>
      </c>
    </row>
    <row r="12" spans="1:8" ht="19.5" customHeight="1">
      <c r="A12" s="51" t="s">
        <v>41</v>
      </c>
      <c r="B12" s="52" t="s">
        <v>41</v>
      </c>
      <c r="C12" s="53">
        <f t="shared" si="0"/>
        <v>0</v>
      </c>
      <c r="D12" s="54" t="s">
        <v>41</v>
      </c>
      <c r="E12" s="54">
        <f t="shared" si="1"/>
        <v>0</v>
      </c>
      <c r="F12" s="54" t="s">
        <v>41</v>
      </c>
      <c r="G12" s="55" t="s">
        <v>41</v>
      </c>
      <c r="H12" s="56" t="s">
        <v>41</v>
      </c>
    </row>
    <row r="13" spans="1:8" ht="19.5" customHeight="1">
      <c r="A13" s="51" t="s">
        <v>41</v>
      </c>
      <c r="B13" s="52" t="s">
        <v>41</v>
      </c>
      <c r="C13" s="53">
        <f t="shared" si="0"/>
        <v>0</v>
      </c>
      <c r="D13" s="54" t="s">
        <v>41</v>
      </c>
      <c r="E13" s="54">
        <f t="shared" si="1"/>
        <v>0</v>
      </c>
      <c r="F13" s="54" t="s">
        <v>41</v>
      </c>
      <c r="G13" s="55" t="s">
        <v>41</v>
      </c>
      <c r="H13" s="56" t="s">
        <v>41</v>
      </c>
    </row>
    <row r="14" spans="1:8" ht="19.5" customHeight="1">
      <c r="A14" s="51" t="s">
        <v>41</v>
      </c>
      <c r="B14" s="52" t="s">
        <v>41</v>
      </c>
      <c r="C14" s="53">
        <f t="shared" si="0"/>
        <v>0</v>
      </c>
      <c r="D14" s="54" t="s">
        <v>41</v>
      </c>
      <c r="E14" s="54">
        <f t="shared" si="1"/>
        <v>0</v>
      </c>
      <c r="F14" s="54" t="s">
        <v>41</v>
      </c>
      <c r="G14" s="55" t="s">
        <v>41</v>
      </c>
      <c r="H14" s="56" t="s">
        <v>41</v>
      </c>
    </row>
    <row r="15" spans="1:8" ht="19.5" customHeight="1">
      <c r="A15" s="51" t="s">
        <v>41</v>
      </c>
      <c r="B15" s="52" t="s">
        <v>41</v>
      </c>
      <c r="C15" s="53">
        <f t="shared" si="0"/>
        <v>0</v>
      </c>
      <c r="D15" s="54" t="s">
        <v>41</v>
      </c>
      <c r="E15" s="54">
        <f t="shared" si="1"/>
        <v>0</v>
      </c>
      <c r="F15" s="54" t="s">
        <v>41</v>
      </c>
      <c r="G15" s="55" t="s">
        <v>41</v>
      </c>
      <c r="H15" s="56" t="s">
        <v>41</v>
      </c>
    </row>
    <row r="16" spans="1:8" ht="19.5" customHeight="1">
      <c r="A16" s="51" t="s">
        <v>41</v>
      </c>
      <c r="B16" s="52" t="s">
        <v>41</v>
      </c>
      <c r="C16" s="53">
        <f t="shared" si="0"/>
        <v>0</v>
      </c>
      <c r="D16" s="54" t="s">
        <v>41</v>
      </c>
      <c r="E16" s="54">
        <f t="shared" si="1"/>
        <v>0</v>
      </c>
      <c r="F16" s="54" t="s">
        <v>41</v>
      </c>
      <c r="G16" s="55" t="s">
        <v>41</v>
      </c>
      <c r="H16" s="56" t="s">
        <v>41</v>
      </c>
    </row>
  </sheetData>
  <sheetProtection/>
  <mergeCells count="9">
    <mergeCell ref="A2:H2"/>
    <mergeCell ref="B3:D3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F13" sqref="F13"/>
    </sheetView>
  </sheetViews>
  <sheetFormatPr defaultColWidth="9.140625" defaultRowHeight="15"/>
  <cols>
    <col min="1" max="3" width="4.7109375" style="0" customWidth="1"/>
    <col min="4" max="4" width="8.00390625" style="0" customWidth="1"/>
    <col min="5" max="5" width="52.7109375" style="0" customWidth="1"/>
    <col min="6" max="8" width="17.00390625" style="0" customWidth="1"/>
    <col min="9" max="245" width="10.57421875" style="0" customWidth="1"/>
  </cols>
  <sheetData>
    <row r="1" spans="1:8" ht="15" customHeight="1">
      <c r="A1" s="1"/>
      <c r="B1" s="2"/>
      <c r="C1" s="2"/>
      <c r="D1" s="2"/>
      <c r="E1" s="2"/>
      <c r="F1" s="2"/>
      <c r="G1" s="2"/>
      <c r="H1" s="3" t="s">
        <v>362</v>
      </c>
    </row>
    <row r="2" spans="1:8" ht="19.5" customHeight="1">
      <c r="A2" s="4" t="s">
        <v>363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108</v>
      </c>
      <c r="B3" s="6"/>
      <c r="C3" s="6"/>
      <c r="D3" s="6"/>
      <c r="E3" s="6"/>
      <c r="F3" s="7"/>
      <c r="G3" s="7"/>
      <c r="H3" s="8" t="s">
        <v>33</v>
      </c>
    </row>
    <row r="4" spans="1:8" ht="19.5" customHeight="1">
      <c r="A4" s="9" t="s">
        <v>82</v>
      </c>
      <c r="B4" s="10"/>
      <c r="C4" s="10"/>
      <c r="D4" s="10"/>
      <c r="E4" s="11"/>
      <c r="F4" s="12" t="s">
        <v>364</v>
      </c>
      <c r="G4" s="13"/>
      <c r="H4" s="13"/>
    </row>
    <row r="5" spans="1:8" ht="19.5" customHeight="1">
      <c r="A5" s="9" t="s">
        <v>91</v>
      </c>
      <c r="B5" s="10"/>
      <c r="C5" s="11"/>
      <c r="D5" s="14" t="s">
        <v>92</v>
      </c>
      <c r="E5" s="15" t="s">
        <v>135</v>
      </c>
      <c r="F5" s="16" t="s">
        <v>83</v>
      </c>
      <c r="G5" s="16" t="s">
        <v>131</v>
      </c>
      <c r="H5" s="13" t="s">
        <v>132</v>
      </c>
    </row>
    <row r="6" spans="1:8" ht="19.5" customHeight="1">
      <c r="A6" s="17" t="s">
        <v>103</v>
      </c>
      <c r="B6" s="18" t="s">
        <v>104</v>
      </c>
      <c r="C6" s="19" t="s">
        <v>105</v>
      </c>
      <c r="D6" s="20"/>
      <c r="E6" s="21"/>
      <c r="F6" s="22"/>
      <c r="G6" s="22"/>
      <c r="H6" s="23"/>
    </row>
    <row r="7" spans="1:8" ht="19.5" customHeight="1">
      <c r="A7" s="24" t="s">
        <v>41</v>
      </c>
      <c r="B7" s="24" t="s">
        <v>41</v>
      </c>
      <c r="C7" s="24" t="s">
        <v>41</v>
      </c>
      <c r="D7" s="24" t="s">
        <v>41</v>
      </c>
      <c r="E7" s="25" t="s">
        <v>41</v>
      </c>
      <c r="F7" s="26">
        <f aca="true" t="shared" si="0" ref="F7:F16">SUM(G7:H7)</f>
        <v>0</v>
      </c>
      <c r="G7" s="27" t="s">
        <v>41</v>
      </c>
      <c r="H7" s="28" t="s">
        <v>41</v>
      </c>
    </row>
    <row r="8" spans="1:8" ht="19.5" customHeight="1">
      <c r="A8" s="24" t="s">
        <v>41</v>
      </c>
      <c r="B8" s="24" t="s">
        <v>41</v>
      </c>
      <c r="C8" s="24" t="s">
        <v>41</v>
      </c>
      <c r="D8" s="24" t="s">
        <v>41</v>
      </c>
      <c r="E8" s="25" t="s">
        <v>41</v>
      </c>
      <c r="F8" s="26">
        <f t="shared" si="0"/>
        <v>0</v>
      </c>
      <c r="G8" s="27" t="s">
        <v>41</v>
      </c>
      <c r="H8" s="28" t="s">
        <v>41</v>
      </c>
    </row>
    <row r="9" spans="1:8" ht="19.5" customHeight="1">
      <c r="A9" s="24" t="s">
        <v>41</v>
      </c>
      <c r="B9" s="24" t="s">
        <v>41</v>
      </c>
      <c r="C9" s="24" t="s">
        <v>41</v>
      </c>
      <c r="D9" s="24" t="s">
        <v>41</v>
      </c>
      <c r="E9" s="25" t="s">
        <v>41</v>
      </c>
      <c r="F9" s="26">
        <f t="shared" si="0"/>
        <v>0</v>
      </c>
      <c r="G9" s="27" t="s">
        <v>41</v>
      </c>
      <c r="H9" s="28" t="s">
        <v>41</v>
      </c>
    </row>
    <row r="10" spans="1:8" ht="19.5" customHeight="1">
      <c r="A10" s="24" t="s">
        <v>41</v>
      </c>
      <c r="B10" s="24" t="s">
        <v>41</v>
      </c>
      <c r="C10" s="24" t="s">
        <v>41</v>
      </c>
      <c r="D10" s="24" t="s">
        <v>41</v>
      </c>
      <c r="E10" s="25" t="s">
        <v>41</v>
      </c>
      <c r="F10" s="26">
        <f t="shared" si="0"/>
        <v>0</v>
      </c>
      <c r="G10" s="27" t="s">
        <v>41</v>
      </c>
      <c r="H10" s="28" t="s">
        <v>41</v>
      </c>
    </row>
    <row r="11" spans="1:8" ht="19.5" customHeight="1">
      <c r="A11" s="24" t="s">
        <v>41</v>
      </c>
      <c r="B11" s="24" t="s">
        <v>41</v>
      </c>
      <c r="C11" s="24" t="s">
        <v>41</v>
      </c>
      <c r="D11" s="24" t="s">
        <v>41</v>
      </c>
      <c r="E11" s="25" t="s">
        <v>41</v>
      </c>
      <c r="F11" s="26">
        <f t="shared" si="0"/>
        <v>0</v>
      </c>
      <c r="G11" s="27" t="s">
        <v>41</v>
      </c>
      <c r="H11" s="28" t="s">
        <v>41</v>
      </c>
    </row>
    <row r="12" spans="1:8" ht="19.5" customHeight="1">
      <c r="A12" s="24" t="s">
        <v>41</v>
      </c>
      <c r="B12" s="24" t="s">
        <v>41</v>
      </c>
      <c r="C12" s="24" t="s">
        <v>41</v>
      </c>
      <c r="D12" s="24" t="s">
        <v>41</v>
      </c>
      <c r="E12" s="25" t="s">
        <v>41</v>
      </c>
      <c r="F12" s="26">
        <f t="shared" si="0"/>
        <v>0</v>
      </c>
      <c r="G12" s="27" t="s">
        <v>41</v>
      </c>
      <c r="H12" s="28" t="s">
        <v>41</v>
      </c>
    </row>
    <row r="13" spans="1:8" ht="19.5" customHeight="1">
      <c r="A13" s="24" t="s">
        <v>41</v>
      </c>
      <c r="B13" s="24" t="s">
        <v>41</v>
      </c>
      <c r="C13" s="24" t="s">
        <v>41</v>
      </c>
      <c r="D13" s="24" t="s">
        <v>41</v>
      </c>
      <c r="E13" s="25" t="s">
        <v>41</v>
      </c>
      <c r="F13" s="26">
        <f t="shared" si="0"/>
        <v>0</v>
      </c>
      <c r="G13" s="27" t="s">
        <v>41</v>
      </c>
      <c r="H13" s="28" t="s">
        <v>41</v>
      </c>
    </row>
    <row r="14" spans="1:8" ht="19.5" customHeight="1">
      <c r="A14" s="24" t="s">
        <v>41</v>
      </c>
      <c r="B14" s="24" t="s">
        <v>41</v>
      </c>
      <c r="C14" s="24" t="s">
        <v>41</v>
      </c>
      <c r="D14" s="24" t="s">
        <v>41</v>
      </c>
      <c r="E14" s="25" t="s">
        <v>41</v>
      </c>
      <c r="F14" s="26">
        <f t="shared" si="0"/>
        <v>0</v>
      </c>
      <c r="G14" s="27" t="s">
        <v>41</v>
      </c>
      <c r="H14" s="28" t="s">
        <v>41</v>
      </c>
    </row>
    <row r="15" spans="1:8" ht="19.5" customHeight="1">
      <c r="A15" s="24" t="s">
        <v>41</v>
      </c>
      <c r="B15" s="24" t="s">
        <v>41</v>
      </c>
      <c r="C15" s="24" t="s">
        <v>41</v>
      </c>
      <c r="D15" s="24" t="s">
        <v>41</v>
      </c>
      <c r="E15" s="25" t="s">
        <v>41</v>
      </c>
      <c r="F15" s="26">
        <f t="shared" si="0"/>
        <v>0</v>
      </c>
      <c r="G15" s="27" t="s">
        <v>41</v>
      </c>
      <c r="H15" s="28" t="s">
        <v>41</v>
      </c>
    </row>
    <row r="16" spans="1:8" ht="19.5" customHeight="1">
      <c r="A16" s="24" t="s">
        <v>41</v>
      </c>
      <c r="B16" s="24" t="s">
        <v>41</v>
      </c>
      <c r="C16" s="24" t="s">
        <v>41</v>
      </c>
      <c r="D16" s="24" t="s">
        <v>41</v>
      </c>
      <c r="E16" s="25" t="s">
        <v>41</v>
      </c>
      <c r="F16" s="26">
        <f t="shared" si="0"/>
        <v>0</v>
      </c>
      <c r="G16" s="27" t="s">
        <v>41</v>
      </c>
      <c r="H16" s="28" t="s">
        <v>41</v>
      </c>
    </row>
  </sheetData>
  <sheetProtection/>
  <mergeCells count="10"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E19" sqref="E19"/>
    </sheetView>
  </sheetViews>
  <sheetFormatPr defaultColWidth="9.140625" defaultRowHeight="15"/>
  <cols>
    <col min="1" max="1" width="4.7109375" style="0" customWidth="1"/>
    <col min="2" max="3" width="3.57421875" style="0" customWidth="1"/>
    <col min="4" max="4" width="9.28125" style="0" customWidth="1"/>
    <col min="5" max="5" width="45.8515625" style="0" customWidth="1"/>
    <col min="6" max="6" width="18.00390625" style="0" customWidth="1"/>
    <col min="7" max="7" width="13.7109375" style="0" customWidth="1"/>
    <col min="8" max="9" width="16.421875" style="0" customWidth="1"/>
    <col min="10" max="10" width="14.7109375" style="0" customWidth="1"/>
    <col min="11" max="20" width="11.28125" style="0" customWidth="1"/>
  </cols>
  <sheetData>
    <row r="1" spans="1:20" ht="15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47"/>
      <c r="T1" s="135" t="s">
        <v>80</v>
      </c>
    </row>
    <row r="2" spans="1:20" ht="23.25" customHeight="1">
      <c r="A2" s="4" t="s">
        <v>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0.25" customHeight="1">
      <c r="A3" s="226" t="s">
        <v>2</v>
      </c>
      <c r="B3" s="227"/>
      <c r="C3" s="227"/>
      <c r="D3" s="227"/>
      <c r="E3" s="227"/>
      <c r="F3" s="33"/>
      <c r="G3" s="33"/>
      <c r="H3" s="33"/>
      <c r="I3" s="33"/>
      <c r="J3" s="149"/>
      <c r="K3" s="149"/>
      <c r="L3" s="149"/>
      <c r="M3" s="149"/>
      <c r="N3" s="149"/>
      <c r="O3" s="149"/>
      <c r="P3" s="149"/>
      <c r="Q3" s="149"/>
      <c r="R3" s="149"/>
      <c r="S3" s="136"/>
      <c r="T3" s="34" t="s">
        <v>33</v>
      </c>
    </row>
    <row r="4" spans="1:20" ht="20.25" customHeight="1">
      <c r="A4" s="60" t="s">
        <v>82</v>
      </c>
      <c r="B4" s="61"/>
      <c r="C4" s="61"/>
      <c r="D4" s="61"/>
      <c r="E4" s="62"/>
      <c r="F4" s="97" t="s">
        <v>83</v>
      </c>
      <c r="G4" s="35" t="s">
        <v>84</v>
      </c>
      <c r="H4" s="171" t="s">
        <v>85</v>
      </c>
      <c r="I4" s="172"/>
      <c r="J4" s="174"/>
      <c r="K4" s="97" t="s">
        <v>86</v>
      </c>
      <c r="L4" s="65"/>
      <c r="M4" s="230" t="s">
        <v>87</v>
      </c>
      <c r="N4" s="231" t="s">
        <v>88</v>
      </c>
      <c r="O4" s="232"/>
      <c r="P4" s="232"/>
      <c r="Q4" s="232"/>
      <c r="R4" s="241"/>
      <c r="S4" s="97" t="s">
        <v>89</v>
      </c>
      <c r="T4" s="65" t="s">
        <v>90</v>
      </c>
    </row>
    <row r="5" spans="1:20" ht="20.25" customHeight="1">
      <c r="A5" s="60" t="s">
        <v>91</v>
      </c>
      <c r="B5" s="61"/>
      <c r="C5" s="62"/>
      <c r="D5" s="152" t="s">
        <v>92</v>
      </c>
      <c r="E5" s="39" t="s">
        <v>93</v>
      </c>
      <c r="F5" s="65"/>
      <c r="G5" s="35"/>
      <c r="H5" s="228" t="s">
        <v>94</v>
      </c>
      <c r="I5" s="228" t="s">
        <v>95</v>
      </c>
      <c r="J5" s="228" t="s">
        <v>96</v>
      </c>
      <c r="K5" s="233" t="s">
        <v>7</v>
      </c>
      <c r="L5" s="65" t="s">
        <v>97</v>
      </c>
      <c r="M5" s="234"/>
      <c r="N5" s="235" t="s">
        <v>98</v>
      </c>
      <c r="O5" s="235" t="s">
        <v>99</v>
      </c>
      <c r="P5" s="235" t="s">
        <v>100</v>
      </c>
      <c r="Q5" s="235" t="s">
        <v>101</v>
      </c>
      <c r="R5" s="235" t="s">
        <v>102</v>
      </c>
      <c r="S5" s="65"/>
      <c r="T5" s="65"/>
    </row>
    <row r="6" spans="1:20" ht="20.25" customHeight="1">
      <c r="A6" s="67" t="s">
        <v>103</v>
      </c>
      <c r="B6" s="66" t="s">
        <v>104</v>
      </c>
      <c r="C6" s="68" t="s">
        <v>105</v>
      </c>
      <c r="D6" s="44"/>
      <c r="E6" s="44"/>
      <c r="F6" s="46"/>
      <c r="G6" s="44"/>
      <c r="H6" s="229"/>
      <c r="I6" s="229"/>
      <c r="J6" s="229"/>
      <c r="K6" s="236"/>
      <c r="L6" s="46"/>
      <c r="M6" s="237"/>
      <c r="N6" s="46"/>
      <c r="O6" s="46"/>
      <c r="P6" s="46"/>
      <c r="Q6" s="46"/>
      <c r="R6" s="46"/>
      <c r="S6" s="46"/>
      <c r="T6" s="46"/>
    </row>
    <row r="7" spans="1:20" ht="20.25" customHeight="1">
      <c r="A7" s="51"/>
      <c r="B7" s="51"/>
      <c r="C7" s="51"/>
      <c r="D7" s="51"/>
      <c r="E7" s="52" t="s">
        <v>83</v>
      </c>
      <c r="F7" s="85">
        <v>6671563.25</v>
      </c>
      <c r="G7" s="54"/>
      <c r="H7" s="85">
        <v>6671563.25</v>
      </c>
      <c r="I7" s="54">
        <v>0</v>
      </c>
      <c r="J7" s="238">
        <v>0</v>
      </c>
      <c r="K7" s="239">
        <v>0</v>
      </c>
      <c r="L7" s="240">
        <v>0</v>
      </c>
      <c r="M7" s="240" t="s">
        <v>41</v>
      </c>
      <c r="N7" s="110">
        <f aca="true" t="shared" si="0" ref="N7:N16">SUM(O7:R7)</f>
        <v>0</v>
      </c>
      <c r="O7" s="239">
        <v>0</v>
      </c>
      <c r="P7" s="240"/>
      <c r="Q7" s="240"/>
      <c r="R7" s="242"/>
      <c r="S7" s="243">
        <v>0</v>
      </c>
      <c r="T7" s="243"/>
    </row>
    <row r="8" spans="1:20" ht="20.25" customHeight="1">
      <c r="A8" s="51"/>
      <c r="B8" s="51"/>
      <c r="C8" s="51"/>
      <c r="D8" s="51"/>
      <c r="E8" s="52" t="s">
        <v>106</v>
      </c>
      <c r="F8" s="85">
        <v>6671563.25</v>
      </c>
      <c r="G8" s="54"/>
      <c r="H8" s="85">
        <v>6671563.25</v>
      </c>
      <c r="I8" s="54">
        <v>0</v>
      </c>
      <c r="J8" s="238">
        <v>0</v>
      </c>
      <c r="K8" s="239">
        <v>0</v>
      </c>
      <c r="L8" s="240">
        <v>0</v>
      </c>
      <c r="M8" s="240" t="s">
        <v>41</v>
      </c>
      <c r="N8" s="110">
        <f t="shared" si="0"/>
        <v>0</v>
      </c>
      <c r="O8" s="239">
        <v>0</v>
      </c>
      <c r="P8" s="240"/>
      <c r="Q8" s="240"/>
      <c r="R8" s="242"/>
      <c r="S8" s="243">
        <v>0</v>
      </c>
      <c r="T8" s="243"/>
    </row>
    <row r="9" spans="1:20" ht="20.25" customHeight="1">
      <c r="A9" s="51"/>
      <c r="B9" s="51"/>
      <c r="C9" s="51"/>
      <c r="D9" s="70" t="s">
        <v>107</v>
      </c>
      <c r="E9" s="52" t="s">
        <v>108</v>
      </c>
      <c r="F9" s="85">
        <v>6671563.25</v>
      </c>
      <c r="G9" s="54"/>
      <c r="H9" s="85">
        <v>6671563.25</v>
      </c>
      <c r="I9" s="54">
        <v>0</v>
      </c>
      <c r="J9" s="238">
        <v>0</v>
      </c>
      <c r="K9" s="239">
        <v>0</v>
      </c>
      <c r="L9" s="240">
        <v>0</v>
      </c>
      <c r="M9" s="240" t="s">
        <v>41</v>
      </c>
      <c r="N9" s="110">
        <f t="shared" si="0"/>
        <v>0</v>
      </c>
      <c r="O9" s="239">
        <v>0</v>
      </c>
      <c r="P9" s="240"/>
      <c r="Q9" s="240"/>
      <c r="R9" s="242"/>
      <c r="S9" s="243">
        <v>0</v>
      </c>
      <c r="T9" s="243"/>
    </row>
    <row r="10" spans="1:20" ht="20.25" customHeight="1">
      <c r="A10" s="51" t="s">
        <v>109</v>
      </c>
      <c r="B10" s="51" t="s">
        <v>110</v>
      </c>
      <c r="C10" s="51" t="s">
        <v>110</v>
      </c>
      <c r="D10" s="70" t="s">
        <v>107</v>
      </c>
      <c r="E10" s="52" t="s">
        <v>111</v>
      </c>
      <c r="F10" s="161">
        <v>4607739.48</v>
      </c>
      <c r="G10" s="54"/>
      <c r="H10" s="161">
        <v>4607739.48</v>
      </c>
      <c r="I10" s="54">
        <v>0</v>
      </c>
      <c r="J10" s="238">
        <v>0</v>
      </c>
      <c r="K10" s="239">
        <v>0</v>
      </c>
      <c r="L10" s="240">
        <v>0</v>
      </c>
      <c r="M10" s="240" t="s">
        <v>41</v>
      </c>
      <c r="N10" s="110">
        <f t="shared" si="0"/>
        <v>0</v>
      </c>
      <c r="O10" s="239">
        <v>0</v>
      </c>
      <c r="P10" s="240"/>
      <c r="Q10" s="240"/>
      <c r="R10" s="242"/>
      <c r="S10" s="243">
        <v>0</v>
      </c>
      <c r="T10" s="243"/>
    </row>
    <row r="11" spans="1:20" ht="20.25" customHeight="1">
      <c r="A11" s="51" t="s">
        <v>112</v>
      </c>
      <c r="B11" s="51" t="s">
        <v>113</v>
      </c>
      <c r="C11" s="51" t="s">
        <v>113</v>
      </c>
      <c r="D11" s="70" t="s">
        <v>107</v>
      </c>
      <c r="E11" s="52" t="s">
        <v>114</v>
      </c>
      <c r="F11" s="53">
        <v>903354.8</v>
      </c>
      <c r="G11" s="54"/>
      <c r="H11" s="53">
        <v>903354.8</v>
      </c>
      <c r="I11" s="54">
        <v>0</v>
      </c>
      <c r="J11" s="238">
        <v>0</v>
      </c>
      <c r="K11" s="239">
        <v>0</v>
      </c>
      <c r="L11" s="240">
        <v>0</v>
      </c>
      <c r="M11" s="240" t="s">
        <v>41</v>
      </c>
      <c r="N11" s="110">
        <f t="shared" si="0"/>
        <v>0</v>
      </c>
      <c r="O11" s="239">
        <v>0</v>
      </c>
      <c r="P11" s="240"/>
      <c r="Q11" s="240"/>
      <c r="R11" s="242"/>
      <c r="S11" s="243">
        <v>0</v>
      </c>
      <c r="T11" s="243"/>
    </row>
    <row r="12" spans="1:20" ht="20.25" customHeight="1">
      <c r="A12" s="51" t="s">
        <v>112</v>
      </c>
      <c r="B12" s="51" t="s">
        <v>115</v>
      </c>
      <c r="C12" s="51" t="s">
        <v>116</v>
      </c>
      <c r="D12" s="70" t="s">
        <v>107</v>
      </c>
      <c r="E12" s="52" t="s">
        <v>117</v>
      </c>
      <c r="F12" s="53">
        <v>95088</v>
      </c>
      <c r="G12" s="54"/>
      <c r="H12" s="53">
        <v>95088</v>
      </c>
      <c r="I12" s="54">
        <v>0</v>
      </c>
      <c r="J12" s="238">
        <v>0</v>
      </c>
      <c r="K12" s="239">
        <v>0</v>
      </c>
      <c r="L12" s="240">
        <v>0</v>
      </c>
      <c r="M12" s="240" t="s">
        <v>41</v>
      </c>
      <c r="N12" s="110">
        <f t="shared" si="0"/>
        <v>0</v>
      </c>
      <c r="O12" s="239">
        <v>0</v>
      </c>
      <c r="P12" s="240"/>
      <c r="Q12" s="240"/>
      <c r="R12" s="242"/>
      <c r="S12" s="243">
        <v>0</v>
      </c>
      <c r="T12" s="243"/>
    </row>
    <row r="13" spans="1:20" ht="20.25" customHeight="1">
      <c r="A13" s="51" t="s">
        <v>112</v>
      </c>
      <c r="B13" s="51" t="s">
        <v>118</v>
      </c>
      <c r="C13" s="51" t="s">
        <v>119</v>
      </c>
      <c r="D13" s="70" t="s">
        <v>107</v>
      </c>
      <c r="E13" s="52" t="s">
        <v>120</v>
      </c>
      <c r="F13" s="53">
        <v>40073.11</v>
      </c>
      <c r="G13" s="54"/>
      <c r="H13" s="53">
        <v>40073.11</v>
      </c>
      <c r="I13" s="54">
        <v>0</v>
      </c>
      <c r="J13" s="238">
        <v>0</v>
      </c>
      <c r="K13" s="239">
        <v>0</v>
      </c>
      <c r="L13" s="240">
        <v>0</v>
      </c>
      <c r="M13" s="240" t="s">
        <v>41</v>
      </c>
      <c r="N13" s="110">
        <f t="shared" si="0"/>
        <v>0</v>
      </c>
      <c r="O13" s="239">
        <v>0</v>
      </c>
      <c r="P13" s="240"/>
      <c r="Q13" s="240"/>
      <c r="R13" s="242"/>
      <c r="S13" s="243">
        <v>0</v>
      </c>
      <c r="T13" s="243"/>
    </row>
    <row r="14" spans="1:20" ht="20.25" customHeight="1">
      <c r="A14" s="51" t="s">
        <v>121</v>
      </c>
      <c r="B14" s="51" t="s">
        <v>118</v>
      </c>
      <c r="C14" s="51" t="s">
        <v>122</v>
      </c>
      <c r="D14" s="70" t="s">
        <v>107</v>
      </c>
      <c r="E14" s="52" t="s">
        <v>123</v>
      </c>
      <c r="F14" s="53">
        <v>325207.69</v>
      </c>
      <c r="G14" s="54"/>
      <c r="H14" s="53">
        <v>325207.69</v>
      </c>
      <c r="I14" s="54">
        <v>0</v>
      </c>
      <c r="J14" s="238">
        <v>0</v>
      </c>
      <c r="K14" s="239">
        <v>0</v>
      </c>
      <c r="L14" s="240">
        <v>0</v>
      </c>
      <c r="M14" s="240" t="s">
        <v>41</v>
      </c>
      <c r="N14" s="110">
        <f t="shared" si="0"/>
        <v>0</v>
      </c>
      <c r="O14" s="239">
        <v>0</v>
      </c>
      <c r="P14" s="240"/>
      <c r="Q14" s="240"/>
      <c r="R14" s="242"/>
      <c r="S14" s="243">
        <v>0</v>
      </c>
      <c r="T14" s="243"/>
    </row>
    <row r="15" spans="1:20" ht="20.25" customHeight="1">
      <c r="A15" s="51" t="s">
        <v>124</v>
      </c>
      <c r="B15" s="51" t="s">
        <v>118</v>
      </c>
      <c r="C15" s="51" t="s">
        <v>125</v>
      </c>
      <c r="D15" s="70" t="s">
        <v>107</v>
      </c>
      <c r="E15" s="52" t="s">
        <v>126</v>
      </c>
      <c r="F15" s="53">
        <v>158087.29</v>
      </c>
      <c r="G15" s="54"/>
      <c r="H15" s="53">
        <v>158087.29</v>
      </c>
      <c r="I15" s="54">
        <v>0</v>
      </c>
      <c r="J15" s="238">
        <v>0</v>
      </c>
      <c r="K15" s="239">
        <v>0</v>
      </c>
      <c r="L15" s="240">
        <v>0</v>
      </c>
      <c r="M15" s="240" t="s">
        <v>41</v>
      </c>
      <c r="N15" s="110">
        <f t="shared" si="0"/>
        <v>0</v>
      </c>
      <c r="O15" s="239">
        <v>0</v>
      </c>
      <c r="P15" s="240"/>
      <c r="Q15" s="240"/>
      <c r="R15" s="242"/>
      <c r="S15" s="243">
        <v>0</v>
      </c>
      <c r="T15" s="243"/>
    </row>
    <row r="16" spans="1:20" ht="20.25" customHeight="1">
      <c r="A16" s="51" t="s">
        <v>124</v>
      </c>
      <c r="B16" s="51" t="s">
        <v>110</v>
      </c>
      <c r="C16" s="51" t="s">
        <v>116</v>
      </c>
      <c r="D16" s="70" t="s">
        <v>107</v>
      </c>
      <c r="E16" s="52" t="s">
        <v>127</v>
      </c>
      <c r="F16" s="53">
        <v>542012.88</v>
      </c>
      <c r="G16" s="54"/>
      <c r="H16" s="53">
        <v>542012.88</v>
      </c>
      <c r="I16" s="54">
        <v>0</v>
      </c>
      <c r="J16" s="238">
        <v>0</v>
      </c>
      <c r="K16" s="239">
        <v>0</v>
      </c>
      <c r="L16" s="240">
        <v>0</v>
      </c>
      <c r="M16" s="240" t="s">
        <v>41</v>
      </c>
      <c r="N16" s="110">
        <f t="shared" si="0"/>
        <v>0</v>
      </c>
      <c r="O16" s="239">
        <v>0</v>
      </c>
      <c r="P16" s="240"/>
      <c r="Q16" s="240"/>
      <c r="R16" s="242"/>
      <c r="S16" s="243">
        <v>0</v>
      </c>
      <c r="T16" s="243"/>
    </row>
  </sheetData>
  <sheetProtection/>
  <mergeCells count="24">
    <mergeCell ref="A2:T2"/>
    <mergeCell ref="A3:E3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workbookViewId="0" topLeftCell="A1">
      <selection activeCell="D19" sqref="D19"/>
    </sheetView>
  </sheetViews>
  <sheetFormatPr defaultColWidth="9.140625" defaultRowHeight="15"/>
  <cols>
    <col min="1" max="1" width="4.8515625" style="0" customWidth="1"/>
    <col min="2" max="3" width="3.57421875" style="0" customWidth="1"/>
    <col min="4" max="4" width="8.421875" style="0" customWidth="1"/>
    <col min="5" max="5" width="43.7109375" style="0" customWidth="1"/>
    <col min="6" max="6" width="17.421875" style="0" customWidth="1"/>
    <col min="7" max="9" width="14.7109375" style="0" customWidth="1"/>
    <col min="10" max="10" width="13.8515625" style="0" customWidth="1"/>
    <col min="11" max="12" width="10.57421875" style="0" customWidth="1"/>
  </cols>
  <sheetData>
    <row r="1" spans="1:10" ht="13.5" customHeight="1">
      <c r="A1" s="29"/>
      <c r="B1" s="216"/>
      <c r="C1" s="216"/>
      <c r="D1" s="216"/>
      <c r="E1" s="216"/>
      <c r="F1" s="216"/>
      <c r="G1" s="216"/>
      <c r="H1" s="216"/>
      <c r="I1" s="216"/>
      <c r="J1" s="224" t="s">
        <v>128</v>
      </c>
    </row>
    <row r="2" spans="1:10" ht="25.5" customHeight="1">
      <c r="A2" s="4" t="s">
        <v>129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57" t="s">
        <v>130</v>
      </c>
      <c r="B3" s="58"/>
      <c r="C3" s="32" t="s">
        <v>108</v>
      </c>
      <c r="D3" s="32"/>
      <c r="E3" s="32"/>
      <c r="F3" s="149"/>
      <c r="G3" s="149"/>
      <c r="H3" s="149"/>
      <c r="I3" s="149"/>
      <c r="J3" s="34" t="s">
        <v>33</v>
      </c>
    </row>
    <row r="4" spans="1:10" ht="19.5" customHeight="1">
      <c r="A4" s="60" t="s">
        <v>82</v>
      </c>
      <c r="B4" s="61"/>
      <c r="C4" s="61"/>
      <c r="D4" s="61"/>
      <c r="E4" s="62"/>
      <c r="F4" s="217" t="s">
        <v>83</v>
      </c>
      <c r="G4" s="218" t="s">
        <v>131</v>
      </c>
      <c r="H4" s="35" t="s">
        <v>132</v>
      </c>
      <c r="I4" s="35" t="s">
        <v>133</v>
      </c>
      <c r="J4" s="65" t="s">
        <v>134</v>
      </c>
    </row>
    <row r="5" spans="1:10" ht="19.5" customHeight="1">
      <c r="A5" s="60" t="s">
        <v>91</v>
      </c>
      <c r="B5" s="61"/>
      <c r="C5" s="62"/>
      <c r="D5" s="90" t="s">
        <v>92</v>
      </c>
      <c r="E5" s="152" t="s">
        <v>135</v>
      </c>
      <c r="F5" s="218"/>
      <c r="G5" s="218"/>
      <c r="H5" s="35"/>
      <c r="I5" s="35"/>
      <c r="J5" s="65"/>
    </row>
    <row r="6" spans="1:10" ht="19.5" customHeight="1">
      <c r="A6" s="66" t="s">
        <v>103</v>
      </c>
      <c r="B6" s="66" t="s">
        <v>104</v>
      </c>
      <c r="C6" s="68" t="s">
        <v>105</v>
      </c>
      <c r="D6" s="65"/>
      <c r="E6" s="88"/>
      <c r="F6" s="219"/>
      <c r="G6" s="219"/>
      <c r="H6" s="44"/>
      <c r="I6" s="44"/>
      <c r="J6" s="46"/>
    </row>
    <row r="7" spans="1:10" ht="19.5" customHeight="1">
      <c r="A7" s="51"/>
      <c r="B7" s="51"/>
      <c r="C7" s="51"/>
      <c r="D7" s="220"/>
      <c r="E7" s="221" t="s">
        <v>83</v>
      </c>
      <c r="F7" s="85">
        <v>6671563.25</v>
      </c>
      <c r="G7" s="85">
        <v>6576475.25</v>
      </c>
      <c r="H7" s="53">
        <v>95088</v>
      </c>
      <c r="I7" s="223"/>
      <c r="J7" s="225"/>
    </row>
    <row r="8" spans="1:10" ht="19.5" customHeight="1">
      <c r="A8" s="51"/>
      <c r="B8" s="51"/>
      <c r="C8" s="51"/>
      <c r="D8" s="220"/>
      <c r="E8" s="221" t="s">
        <v>106</v>
      </c>
      <c r="F8" s="85">
        <v>6671563.25</v>
      </c>
      <c r="G8" s="85">
        <v>6576475.25</v>
      </c>
      <c r="H8" s="53">
        <v>95088</v>
      </c>
      <c r="I8" s="223"/>
      <c r="J8" s="225"/>
    </row>
    <row r="9" spans="1:10" ht="19.5" customHeight="1">
      <c r="A9" s="51"/>
      <c r="B9" s="51"/>
      <c r="C9" s="51"/>
      <c r="D9" s="222" t="s">
        <v>107</v>
      </c>
      <c r="E9" s="221" t="s">
        <v>108</v>
      </c>
      <c r="F9" s="85">
        <v>6671563.25</v>
      </c>
      <c r="G9" s="85">
        <v>6576475.25</v>
      </c>
      <c r="H9" s="53">
        <v>95088</v>
      </c>
      <c r="I9" s="223"/>
      <c r="J9" s="225"/>
    </row>
    <row r="10" spans="1:10" ht="19.5" customHeight="1">
      <c r="A10" s="51" t="s">
        <v>109</v>
      </c>
      <c r="B10" s="51" t="s">
        <v>110</v>
      </c>
      <c r="C10" s="51" t="s">
        <v>110</v>
      </c>
      <c r="D10" s="222" t="s">
        <v>107</v>
      </c>
      <c r="E10" s="221" t="s">
        <v>111</v>
      </c>
      <c r="F10" s="161">
        <v>4607739.48</v>
      </c>
      <c r="G10" s="161">
        <v>4607739.48</v>
      </c>
      <c r="H10" s="223"/>
      <c r="I10" s="223"/>
      <c r="J10" s="225"/>
    </row>
    <row r="11" spans="1:10" ht="19.5" customHeight="1">
      <c r="A11" s="51" t="s">
        <v>112</v>
      </c>
      <c r="B11" s="51" t="s">
        <v>113</v>
      </c>
      <c r="C11" s="51" t="s">
        <v>113</v>
      </c>
      <c r="D11" s="222" t="s">
        <v>107</v>
      </c>
      <c r="E11" s="221" t="s">
        <v>114</v>
      </c>
      <c r="F11" s="53">
        <v>903354.8</v>
      </c>
      <c r="G11" s="53">
        <v>903354.8</v>
      </c>
      <c r="H11" s="223"/>
      <c r="I11" s="223"/>
      <c r="J11" s="225"/>
    </row>
    <row r="12" spans="1:10" ht="19.5" customHeight="1">
      <c r="A12" s="51" t="s">
        <v>112</v>
      </c>
      <c r="B12" s="51" t="s">
        <v>115</v>
      </c>
      <c r="C12" s="51" t="s">
        <v>116</v>
      </c>
      <c r="D12" s="222" t="s">
        <v>107</v>
      </c>
      <c r="E12" s="221" t="s">
        <v>117</v>
      </c>
      <c r="F12" s="53">
        <v>95088</v>
      </c>
      <c r="G12" s="53"/>
      <c r="H12" s="53">
        <v>95088</v>
      </c>
      <c r="I12" s="223"/>
      <c r="J12" s="225"/>
    </row>
    <row r="13" spans="1:10" ht="19.5" customHeight="1">
      <c r="A13" s="51" t="s">
        <v>112</v>
      </c>
      <c r="B13" s="51" t="s">
        <v>118</v>
      </c>
      <c r="C13" s="51" t="s">
        <v>119</v>
      </c>
      <c r="D13" s="222" t="s">
        <v>107</v>
      </c>
      <c r="E13" s="221" t="s">
        <v>120</v>
      </c>
      <c r="F13" s="53">
        <v>40073.11</v>
      </c>
      <c r="G13" s="53">
        <v>40073.11</v>
      </c>
      <c r="H13" s="223"/>
      <c r="I13" s="223"/>
      <c r="J13" s="225"/>
    </row>
    <row r="14" spans="1:10" ht="19.5" customHeight="1">
      <c r="A14" s="51" t="s">
        <v>121</v>
      </c>
      <c r="B14" s="51" t="s">
        <v>118</v>
      </c>
      <c r="C14" s="51" t="s">
        <v>110</v>
      </c>
      <c r="D14" s="222" t="s">
        <v>107</v>
      </c>
      <c r="E14" s="221" t="s">
        <v>123</v>
      </c>
      <c r="F14" s="53">
        <v>325207.69</v>
      </c>
      <c r="G14" s="53">
        <v>325207.69</v>
      </c>
      <c r="H14" s="223"/>
      <c r="I14" s="223"/>
      <c r="J14" s="225"/>
    </row>
    <row r="15" spans="1:10" ht="19.5" customHeight="1">
      <c r="A15" s="51" t="s">
        <v>121</v>
      </c>
      <c r="B15" s="51" t="s">
        <v>118</v>
      </c>
      <c r="C15" s="51" t="s">
        <v>125</v>
      </c>
      <c r="D15" s="222" t="s">
        <v>107</v>
      </c>
      <c r="E15" s="221" t="s">
        <v>126</v>
      </c>
      <c r="F15" s="53">
        <v>158087.29</v>
      </c>
      <c r="G15" s="53">
        <v>158087.29</v>
      </c>
      <c r="H15" s="223"/>
      <c r="I15" s="223"/>
      <c r="J15" s="225"/>
    </row>
    <row r="16" spans="1:10" ht="19.5" customHeight="1">
      <c r="A16" s="51" t="s">
        <v>124</v>
      </c>
      <c r="B16" s="51" t="s">
        <v>110</v>
      </c>
      <c r="C16" s="51" t="s">
        <v>116</v>
      </c>
      <c r="D16" s="222" t="s">
        <v>107</v>
      </c>
      <c r="E16" s="221" t="s">
        <v>127</v>
      </c>
      <c r="F16" s="53">
        <v>542012.88</v>
      </c>
      <c r="G16" s="53">
        <v>542012.88</v>
      </c>
      <c r="H16" s="223"/>
      <c r="I16" s="223"/>
      <c r="J16" s="225"/>
    </row>
  </sheetData>
  <sheetProtection/>
  <mergeCells count="11">
    <mergeCell ref="A2:J2"/>
    <mergeCell ref="C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B6" sqref="B6"/>
    </sheetView>
  </sheetViews>
  <sheetFormatPr defaultColWidth="9.140625" defaultRowHeight="15"/>
  <cols>
    <col min="1" max="1" width="31.421875" style="0" bestFit="1" customWidth="1"/>
    <col min="2" max="2" width="19.57421875" style="0" customWidth="1"/>
    <col min="3" max="3" width="31.421875" style="0" bestFit="1" customWidth="1"/>
    <col min="4" max="4" width="18.7109375" style="0" customWidth="1"/>
    <col min="5" max="8" width="16.7109375" style="0" customWidth="1"/>
  </cols>
  <sheetData>
    <row r="1" spans="1:8" ht="15.75" customHeight="1">
      <c r="A1" s="182"/>
      <c r="B1" s="182"/>
      <c r="C1" s="182"/>
      <c r="D1" s="182"/>
      <c r="E1" s="182"/>
      <c r="F1" s="182"/>
      <c r="G1" s="182"/>
      <c r="H1" s="8" t="s">
        <v>136</v>
      </c>
    </row>
    <row r="2" spans="1:8" ht="20.25" customHeight="1">
      <c r="A2" s="4" t="s">
        <v>137</v>
      </c>
      <c r="B2" s="4"/>
      <c r="C2" s="4"/>
      <c r="D2" s="4"/>
      <c r="E2" s="4"/>
      <c r="F2" s="4"/>
      <c r="G2" s="4"/>
      <c r="H2" s="4"/>
    </row>
    <row r="3" spans="1:8" ht="21" customHeight="1">
      <c r="A3" s="57" t="s">
        <v>2</v>
      </c>
      <c r="B3" s="58"/>
      <c r="C3" s="1"/>
      <c r="D3" s="1"/>
      <c r="E3" s="1"/>
      <c r="F3" s="1"/>
      <c r="G3" s="1"/>
      <c r="H3" s="34" t="s">
        <v>33</v>
      </c>
    </row>
    <row r="4" spans="1:8" ht="21" customHeight="1">
      <c r="A4" s="60" t="s">
        <v>34</v>
      </c>
      <c r="B4" s="62"/>
      <c r="C4" s="60" t="s">
        <v>35</v>
      </c>
      <c r="D4" s="61"/>
      <c r="E4" s="61"/>
      <c r="F4" s="61"/>
      <c r="G4" s="61"/>
      <c r="H4" s="62"/>
    </row>
    <row r="5" spans="1:8" ht="21" customHeight="1">
      <c r="A5" s="183" t="s">
        <v>36</v>
      </c>
      <c r="B5" s="184" t="s">
        <v>37</v>
      </c>
      <c r="C5" s="183" t="s">
        <v>36</v>
      </c>
      <c r="D5" s="184" t="s">
        <v>83</v>
      </c>
      <c r="E5" s="184" t="s">
        <v>138</v>
      </c>
      <c r="F5" s="185" t="s">
        <v>139</v>
      </c>
      <c r="G5" s="184" t="s">
        <v>140</v>
      </c>
      <c r="H5" s="186" t="s">
        <v>141</v>
      </c>
    </row>
    <row r="6" spans="1:8" ht="21" customHeight="1">
      <c r="A6" s="187" t="s">
        <v>142</v>
      </c>
      <c r="B6" s="85">
        <v>6671563.25</v>
      </c>
      <c r="C6" s="188" t="s">
        <v>143</v>
      </c>
      <c r="D6" s="85">
        <v>6671563.25</v>
      </c>
      <c r="E6" s="85">
        <v>6671563.25</v>
      </c>
      <c r="F6" s="189">
        <f>SUM(F7:F34)</f>
        <v>0</v>
      </c>
      <c r="G6" s="189">
        <f>SUM(G7:G34)</f>
        <v>0</v>
      </c>
      <c r="H6" s="189">
        <f>SUM(H7:H34)</f>
        <v>0</v>
      </c>
    </row>
    <row r="7" spans="1:8" ht="21" customHeight="1">
      <c r="A7" s="187" t="s">
        <v>144</v>
      </c>
      <c r="B7" s="85">
        <v>6671563.25</v>
      </c>
      <c r="C7" s="188" t="s">
        <v>145</v>
      </c>
      <c r="D7" s="190"/>
      <c r="E7" s="189"/>
      <c r="F7" s="189">
        <v>0</v>
      </c>
      <c r="G7" s="191">
        <v>0</v>
      </c>
      <c r="H7" s="189">
        <v>0</v>
      </c>
    </row>
    <row r="8" spans="1:8" ht="21" customHeight="1">
      <c r="A8" s="187" t="s">
        <v>146</v>
      </c>
      <c r="B8" s="192"/>
      <c r="C8" s="188" t="s">
        <v>147</v>
      </c>
      <c r="D8" s="190"/>
      <c r="E8" s="192"/>
      <c r="F8" s="192">
        <v>0</v>
      </c>
      <c r="G8" s="191">
        <v>0</v>
      </c>
      <c r="H8" s="192">
        <v>0</v>
      </c>
    </row>
    <row r="9" spans="1:8" ht="21" customHeight="1">
      <c r="A9" s="187" t="s">
        <v>148</v>
      </c>
      <c r="B9" s="193"/>
      <c r="C9" s="188" t="s">
        <v>149</v>
      </c>
      <c r="D9" s="190"/>
      <c r="E9" s="192"/>
      <c r="F9" s="192">
        <v>0</v>
      </c>
      <c r="G9" s="191">
        <v>0</v>
      </c>
      <c r="H9" s="192">
        <v>0</v>
      </c>
    </row>
    <row r="10" spans="1:8" ht="21" customHeight="1">
      <c r="A10" s="187" t="s">
        <v>150</v>
      </c>
      <c r="B10" s="194"/>
      <c r="C10" s="188" t="s">
        <v>151</v>
      </c>
      <c r="D10" s="190"/>
      <c r="E10" s="192"/>
      <c r="F10" s="192">
        <v>0</v>
      </c>
      <c r="G10" s="191">
        <v>0</v>
      </c>
      <c r="H10" s="192">
        <v>0</v>
      </c>
    </row>
    <row r="11" spans="1:8" ht="21" customHeight="1">
      <c r="A11" s="187" t="s">
        <v>144</v>
      </c>
      <c r="B11" s="192"/>
      <c r="C11" s="188" t="s">
        <v>152</v>
      </c>
      <c r="D11" s="190">
        <v>4607739.48</v>
      </c>
      <c r="E11" s="190">
        <v>4607739.48</v>
      </c>
      <c r="F11" s="192">
        <v>0</v>
      </c>
      <c r="G11" s="191">
        <v>0</v>
      </c>
      <c r="H11" s="192">
        <v>0</v>
      </c>
    </row>
    <row r="12" spans="1:8" ht="21" customHeight="1">
      <c r="A12" s="187" t="s">
        <v>146</v>
      </c>
      <c r="B12" s="192"/>
      <c r="C12" s="188" t="s">
        <v>153</v>
      </c>
      <c r="D12" s="190"/>
      <c r="E12" s="190"/>
      <c r="F12" s="192">
        <v>0</v>
      </c>
      <c r="G12" s="191">
        <v>0</v>
      </c>
      <c r="H12" s="192">
        <v>0</v>
      </c>
    </row>
    <row r="13" spans="1:8" ht="21" customHeight="1">
      <c r="A13" s="187" t="s">
        <v>148</v>
      </c>
      <c r="B13" s="192"/>
      <c r="C13" s="188" t="s">
        <v>154</v>
      </c>
      <c r="D13" s="190"/>
      <c r="E13" s="190"/>
      <c r="F13" s="192">
        <v>0</v>
      </c>
      <c r="G13" s="191">
        <v>0</v>
      </c>
      <c r="H13" s="192">
        <v>0</v>
      </c>
    </row>
    <row r="14" spans="1:8" ht="21" customHeight="1">
      <c r="A14" s="187" t="s">
        <v>155</v>
      </c>
      <c r="B14" s="193"/>
      <c r="C14" s="188" t="s">
        <v>156</v>
      </c>
      <c r="D14" s="190">
        <v>1038515.91</v>
      </c>
      <c r="E14" s="190">
        <v>1038515.91</v>
      </c>
      <c r="F14" s="192">
        <v>0</v>
      </c>
      <c r="G14" s="191">
        <v>0</v>
      </c>
      <c r="H14" s="192">
        <v>0</v>
      </c>
    </row>
    <row r="15" spans="1:8" ht="21" customHeight="1">
      <c r="A15" s="195"/>
      <c r="B15" s="196"/>
      <c r="C15" s="188" t="s">
        <v>157</v>
      </c>
      <c r="D15" s="190"/>
      <c r="E15" s="190"/>
      <c r="F15" s="192">
        <v>0</v>
      </c>
      <c r="G15" s="191">
        <v>0</v>
      </c>
      <c r="H15" s="192">
        <v>0</v>
      </c>
    </row>
    <row r="16" spans="1:8" ht="21" customHeight="1">
      <c r="A16" s="195"/>
      <c r="B16" s="193"/>
      <c r="C16" s="188" t="s">
        <v>158</v>
      </c>
      <c r="D16" s="190">
        <v>483294.98</v>
      </c>
      <c r="E16" s="190">
        <v>483294.98</v>
      </c>
      <c r="F16" s="192">
        <v>0</v>
      </c>
      <c r="G16" s="191">
        <v>0</v>
      </c>
      <c r="H16" s="192">
        <v>0</v>
      </c>
    </row>
    <row r="17" spans="1:8" ht="21" customHeight="1">
      <c r="A17" s="195"/>
      <c r="B17" s="193"/>
      <c r="C17" s="188" t="s">
        <v>159</v>
      </c>
      <c r="D17" s="190"/>
      <c r="E17" s="192"/>
      <c r="F17" s="192">
        <v>0</v>
      </c>
      <c r="G17" s="191">
        <v>0</v>
      </c>
      <c r="H17" s="192">
        <v>0</v>
      </c>
    </row>
    <row r="18" spans="1:8" ht="21" customHeight="1">
      <c r="A18" s="195"/>
      <c r="B18" s="193"/>
      <c r="C18" s="188" t="s">
        <v>160</v>
      </c>
      <c r="D18" s="190"/>
      <c r="E18" s="192"/>
      <c r="F18" s="192">
        <v>0</v>
      </c>
      <c r="G18" s="191">
        <v>0</v>
      </c>
      <c r="H18" s="192">
        <v>0</v>
      </c>
    </row>
    <row r="19" spans="1:8" ht="21" customHeight="1">
      <c r="A19" s="195"/>
      <c r="B19" s="193"/>
      <c r="C19" s="188" t="s">
        <v>161</v>
      </c>
      <c r="D19" s="190"/>
      <c r="E19" s="192"/>
      <c r="F19" s="192">
        <v>0</v>
      </c>
      <c r="G19" s="191">
        <v>0</v>
      </c>
      <c r="H19" s="192">
        <v>0</v>
      </c>
    </row>
    <row r="20" spans="1:8" ht="21" customHeight="1">
      <c r="A20" s="195"/>
      <c r="B20" s="193"/>
      <c r="C20" s="188" t="s">
        <v>162</v>
      </c>
      <c r="D20" s="190"/>
      <c r="E20" s="192"/>
      <c r="F20" s="192">
        <v>0</v>
      </c>
      <c r="G20" s="191">
        <v>0</v>
      </c>
      <c r="H20" s="192">
        <v>0</v>
      </c>
    </row>
    <row r="21" spans="1:8" ht="21" customHeight="1">
      <c r="A21" s="195"/>
      <c r="B21" s="193"/>
      <c r="C21" s="188" t="s">
        <v>163</v>
      </c>
      <c r="D21" s="190"/>
      <c r="E21" s="192"/>
      <c r="F21" s="192">
        <v>0</v>
      </c>
      <c r="G21" s="191">
        <v>0</v>
      </c>
      <c r="H21" s="192">
        <v>0</v>
      </c>
    </row>
    <row r="22" spans="1:8" ht="21" customHeight="1">
      <c r="A22" s="195"/>
      <c r="B22" s="193"/>
      <c r="C22" s="188" t="s">
        <v>164</v>
      </c>
      <c r="D22" s="190"/>
      <c r="E22" s="192"/>
      <c r="F22" s="192">
        <v>0</v>
      </c>
      <c r="G22" s="191">
        <v>0</v>
      </c>
      <c r="H22" s="192">
        <v>0</v>
      </c>
    </row>
    <row r="23" spans="1:8" ht="21" customHeight="1">
      <c r="A23" s="195"/>
      <c r="B23" s="193"/>
      <c r="C23" s="188" t="s">
        <v>165</v>
      </c>
      <c r="D23" s="190">
        <f>SUM(E23:H23)</f>
        <v>0</v>
      </c>
      <c r="E23" s="192">
        <v>0</v>
      </c>
      <c r="F23" s="192">
        <v>0</v>
      </c>
      <c r="G23" s="191">
        <v>0</v>
      </c>
      <c r="H23" s="192">
        <v>0</v>
      </c>
    </row>
    <row r="24" spans="1:8" ht="21" customHeight="1">
      <c r="A24" s="195"/>
      <c r="B24" s="193"/>
      <c r="C24" s="188" t="s">
        <v>166</v>
      </c>
      <c r="D24" s="190">
        <f>SUM(E24:H24)</f>
        <v>0</v>
      </c>
      <c r="E24" s="192">
        <v>0</v>
      </c>
      <c r="F24" s="192">
        <v>0</v>
      </c>
      <c r="G24" s="191">
        <v>0</v>
      </c>
      <c r="H24" s="192">
        <v>0</v>
      </c>
    </row>
    <row r="25" spans="1:8" ht="21" customHeight="1">
      <c r="A25" s="195"/>
      <c r="B25" s="193"/>
      <c r="C25" s="188" t="s">
        <v>167</v>
      </c>
      <c r="D25" s="190">
        <f>SUM(E25:H25)</f>
        <v>0</v>
      </c>
      <c r="E25" s="192">
        <v>0</v>
      </c>
      <c r="F25" s="192">
        <v>0</v>
      </c>
      <c r="G25" s="191">
        <v>0</v>
      </c>
      <c r="H25" s="192">
        <v>0</v>
      </c>
    </row>
    <row r="26" spans="1:8" ht="21" customHeight="1">
      <c r="A26" s="187"/>
      <c r="B26" s="193"/>
      <c r="C26" s="188" t="s">
        <v>168</v>
      </c>
      <c r="D26" s="190">
        <v>542012.88</v>
      </c>
      <c r="E26" s="190">
        <v>542012.88</v>
      </c>
      <c r="F26" s="192">
        <v>0</v>
      </c>
      <c r="G26" s="191">
        <v>0</v>
      </c>
      <c r="H26" s="192">
        <v>0</v>
      </c>
    </row>
    <row r="27" spans="1:8" ht="21" customHeight="1">
      <c r="A27" s="187"/>
      <c r="B27" s="193"/>
      <c r="C27" s="188" t="s">
        <v>169</v>
      </c>
      <c r="D27" s="190">
        <f aca="true" t="shared" si="0" ref="D27:D35">SUM(E27:H27)</f>
        <v>0</v>
      </c>
      <c r="E27" s="192">
        <v>0</v>
      </c>
      <c r="F27" s="192">
        <v>0</v>
      </c>
      <c r="G27" s="191">
        <v>0</v>
      </c>
      <c r="H27" s="192">
        <v>0</v>
      </c>
    </row>
    <row r="28" spans="1:8" ht="21" customHeight="1">
      <c r="A28" s="187"/>
      <c r="B28" s="193"/>
      <c r="C28" s="188" t="s">
        <v>170</v>
      </c>
      <c r="D28" s="190">
        <f t="shared" si="0"/>
        <v>0</v>
      </c>
      <c r="E28" s="192">
        <v>0</v>
      </c>
      <c r="F28" s="192">
        <v>0</v>
      </c>
      <c r="G28" s="191">
        <v>0</v>
      </c>
      <c r="H28" s="192">
        <v>0</v>
      </c>
    </row>
    <row r="29" spans="1:8" ht="21" customHeight="1">
      <c r="A29" s="187"/>
      <c r="B29" s="193"/>
      <c r="C29" s="188" t="s">
        <v>171</v>
      </c>
      <c r="D29" s="190">
        <f t="shared" si="0"/>
        <v>0</v>
      </c>
      <c r="E29" s="192">
        <v>0</v>
      </c>
      <c r="F29" s="192">
        <v>0</v>
      </c>
      <c r="G29" s="191">
        <v>0</v>
      </c>
      <c r="H29" s="192">
        <v>0</v>
      </c>
    </row>
    <row r="30" spans="1:8" ht="21" customHeight="1">
      <c r="A30" s="187"/>
      <c r="B30" s="193"/>
      <c r="C30" s="188" t="s">
        <v>172</v>
      </c>
      <c r="D30" s="190">
        <f t="shared" si="0"/>
        <v>0</v>
      </c>
      <c r="E30" s="192">
        <v>0</v>
      </c>
      <c r="F30" s="192">
        <v>0</v>
      </c>
      <c r="G30" s="191">
        <v>0</v>
      </c>
      <c r="H30" s="192">
        <v>0</v>
      </c>
    </row>
    <row r="31" spans="1:8" ht="21" customHeight="1">
      <c r="A31" s="187"/>
      <c r="B31" s="193"/>
      <c r="C31" s="188" t="s">
        <v>173</v>
      </c>
      <c r="D31" s="190">
        <f t="shared" si="0"/>
        <v>0</v>
      </c>
      <c r="E31" s="192">
        <v>0</v>
      </c>
      <c r="F31" s="192">
        <v>0</v>
      </c>
      <c r="G31" s="191">
        <v>0</v>
      </c>
      <c r="H31" s="192">
        <v>0</v>
      </c>
    </row>
    <row r="32" spans="1:8" ht="21" customHeight="1">
      <c r="A32" s="187"/>
      <c r="B32" s="193"/>
      <c r="C32" s="188" t="s">
        <v>174</v>
      </c>
      <c r="D32" s="190">
        <f t="shared" si="0"/>
        <v>0</v>
      </c>
      <c r="E32" s="192">
        <v>0</v>
      </c>
      <c r="F32" s="192">
        <v>0</v>
      </c>
      <c r="G32" s="191">
        <v>0</v>
      </c>
      <c r="H32" s="192">
        <v>0</v>
      </c>
    </row>
    <row r="33" spans="1:8" ht="21" customHeight="1">
      <c r="A33" s="187"/>
      <c r="B33" s="193"/>
      <c r="C33" s="188" t="s">
        <v>175</v>
      </c>
      <c r="D33" s="190">
        <f t="shared" si="0"/>
        <v>0</v>
      </c>
      <c r="E33" s="192">
        <v>0</v>
      </c>
      <c r="F33" s="192">
        <v>0</v>
      </c>
      <c r="G33" s="191">
        <v>0</v>
      </c>
      <c r="H33" s="192">
        <v>0</v>
      </c>
    </row>
    <row r="34" spans="1:8" ht="21" customHeight="1">
      <c r="A34" s="187"/>
      <c r="B34" s="193"/>
      <c r="C34" s="188" t="s">
        <v>176</v>
      </c>
      <c r="D34" s="190">
        <f t="shared" si="0"/>
        <v>0</v>
      </c>
      <c r="E34" s="197">
        <v>0</v>
      </c>
      <c r="F34" s="197">
        <v>0</v>
      </c>
      <c r="G34" s="198">
        <v>0</v>
      </c>
      <c r="H34" s="197">
        <v>0</v>
      </c>
    </row>
    <row r="35" spans="1:8" ht="21" customHeight="1">
      <c r="A35" s="199"/>
      <c r="B35" s="200"/>
      <c r="C35" s="188" t="s">
        <v>177</v>
      </c>
      <c r="D35" s="190">
        <f t="shared" si="0"/>
        <v>0</v>
      </c>
      <c r="E35" s="201">
        <v>0</v>
      </c>
      <c r="F35" s="201">
        <v>0</v>
      </c>
      <c r="G35" s="202">
        <v>0</v>
      </c>
      <c r="H35" s="203">
        <v>0</v>
      </c>
    </row>
    <row r="36" spans="1:8" ht="21" customHeight="1">
      <c r="A36" s="199"/>
      <c r="B36" s="200"/>
      <c r="C36" s="188"/>
      <c r="D36" s="204"/>
      <c r="E36" s="85"/>
      <c r="F36" s="85" t="s">
        <v>41</v>
      </c>
      <c r="G36" s="85"/>
      <c r="H36" s="85"/>
    </row>
    <row r="37" spans="1:8" ht="21" customHeight="1">
      <c r="A37" s="187"/>
      <c r="B37" s="193"/>
      <c r="C37" s="188" t="s">
        <v>178</v>
      </c>
      <c r="D37" s="190">
        <f>SUM(E37:H37)</f>
        <v>0</v>
      </c>
      <c r="E37" s="196"/>
      <c r="F37" s="196"/>
      <c r="G37" s="205" t="s">
        <v>41</v>
      </c>
      <c r="H37" s="206"/>
    </row>
    <row r="38" spans="1:8" ht="21" customHeight="1">
      <c r="A38" s="187"/>
      <c r="B38" s="200"/>
      <c r="C38" s="188"/>
      <c r="D38" s="190"/>
      <c r="E38" s="207"/>
      <c r="F38" s="207"/>
      <c r="G38" s="208" t="s">
        <v>41</v>
      </c>
      <c r="H38" s="209"/>
    </row>
    <row r="39" spans="1:8" ht="21" customHeight="1">
      <c r="A39" s="199" t="s">
        <v>78</v>
      </c>
      <c r="B39" s="210">
        <f>SUM(B6,B10)</f>
        <v>6671563.25</v>
      </c>
      <c r="C39" s="211" t="s">
        <v>79</v>
      </c>
      <c r="D39" s="190">
        <f>SUM(E39:H39)</f>
        <v>6671563.250000001</v>
      </c>
      <c r="E39" s="210">
        <f>SUM(E7:E37)</f>
        <v>6671563.250000001</v>
      </c>
      <c r="F39" s="210">
        <f>SUM(F7:F37)</f>
        <v>0</v>
      </c>
      <c r="G39" s="210">
        <f>SUM(G7:G37)</f>
        <v>0</v>
      </c>
      <c r="H39" s="212">
        <f>SUM(H7:H37)</f>
        <v>0</v>
      </c>
    </row>
    <row r="40" spans="1:8" ht="20.25" customHeight="1">
      <c r="A40" s="213"/>
      <c r="B40" s="214"/>
      <c r="C40" s="215"/>
      <c r="D40" s="215"/>
      <c r="E40" s="215"/>
      <c r="F40" s="215"/>
      <c r="G40" s="215" t="s">
        <v>41</v>
      </c>
      <c r="H40" s="182"/>
    </row>
  </sheetData>
  <sheetProtection/>
  <mergeCells count="3">
    <mergeCell ref="A2:H2"/>
    <mergeCell ref="A4:B4"/>
    <mergeCell ref="C4:H4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 scale="90"/>
  <ignoredErrors>
    <ignoredError sqref="F6:H6 E3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showGridLines="0" showZeros="0" workbookViewId="0" topLeftCell="A1">
      <selection activeCell="D19" sqref="D19"/>
    </sheetView>
  </sheetViews>
  <sheetFormatPr defaultColWidth="9.140625" defaultRowHeight="15"/>
  <cols>
    <col min="1" max="1" width="7.7109375" style="0" customWidth="1"/>
    <col min="2" max="2" width="5.421875" style="0" customWidth="1"/>
    <col min="3" max="3" width="8.28125" style="0" customWidth="1"/>
    <col min="4" max="4" width="50.00390625" style="0" customWidth="1"/>
    <col min="5" max="6" width="19.140625" style="0" customWidth="1"/>
    <col min="7" max="7" width="16.28125" style="0" customWidth="1"/>
    <col min="8" max="8" width="14.8515625" style="0" customWidth="1"/>
    <col min="9" max="14" width="15.421875" style="0" customWidth="1"/>
    <col min="15" max="15" width="9.7109375" style="0" customWidth="1"/>
  </cols>
  <sheetData>
    <row r="1" spans="1:14" ht="13.5" customHeight="1">
      <c r="A1" s="175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80" t="s">
        <v>179</v>
      </c>
    </row>
    <row r="2" spans="1:15" s="169" customFormat="1" ht="19.5" customHeight="1">
      <c r="A2" s="177" t="s">
        <v>180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/>
    </row>
    <row r="3" spans="1:14" ht="19.5" customHeight="1">
      <c r="A3" s="57" t="s">
        <v>181</v>
      </c>
      <c r="B3" s="32" t="s">
        <v>108</v>
      </c>
      <c r="C3" s="32"/>
      <c r="D3" s="32"/>
      <c r="E3" s="178"/>
      <c r="F3" s="178"/>
      <c r="G3" s="178"/>
      <c r="H3" s="178"/>
      <c r="I3" s="178"/>
      <c r="J3" s="178"/>
      <c r="K3" s="178"/>
      <c r="L3" s="178"/>
      <c r="M3" s="178"/>
      <c r="N3" s="181" t="s">
        <v>182</v>
      </c>
    </row>
    <row r="4" spans="1:14" ht="19.5" customHeight="1">
      <c r="A4" s="115" t="s">
        <v>82</v>
      </c>
      <c r="B4" s="115"/>
      <c r="C4" s="115"/>
      <c r="D4" s="115"/>
      <c r="E4" s="116" t="s">
        <v>183</v>
      </c>
      <c r="F4" s="116"/>
      <c r="G4" s="116"/>
      <c r="H4" s="116"/>
      <c r="I4" s="116"/>
      <c r="J4" s="116"/>
      <c r="K4" s="116"/>
      <c r="L4" s="116"/>
      <c r="M4" s="116"/>
      <c r="N4" s="116"/>
    </row>
    <row r="5" spans="1:14" ht="19.5" customHeight="1">
      <c r="A5" s="115" t="s">
        <v>91</v>
      </c>
      <c r="B5" s="115"/>
      <c r="C5" s="116" t="s">
        <v>92</v>
      </c>
      <c r="D5" s="116" t="s">
        <v>93</v>
      </c>
      <c r="E5" s="116" t="s">
        <v>83</v>
      </c>
      <c r="F5" s="116" t="s">
        <v>184</v>
      </c>
      <c r="G5" s="116"/>
      <c r="H5" s="116"/>
      <c r="I5" s="116" t="s">
        <v>185</v>
      </c>
      <c r="J5" s="116"/>
      <c r="K5" s="116"/>
      <c r="L5" s="116" t="s">
        <v>186</v>
      </c>
      <c r="M5" s="116"/>
      <c r="N5" s="116"/>
    </row>
    <row r="6" spans="1:14" ht="19.5" customHeight="1">
      <c r="A6" s="118" t="s">
        <v>103</v>
      </c>
      <c r="B6" s="137" t="s">
        <v>104</v>
      </c>
      <c r="C6" s="116"/>
      <c r="D6" s="116"/>
      <c r="E6" s="116"/>
      <c r="F6" s="116" t="s">
        <v>98</v>
      </c>
      <c r="G6" s="116" t="s">
        <v>131</v>
      </c>
      <c r="H6" s="116" t="s">
        <v>132</v>
      </c>
      <c r="I6" s="116" t="s">
        <v>98</v>
      </c>
      <c r="J6" s="116" t="s">
        <v>131</v>
      </c>
      <c r="K6" s="116" t="s">
        <v>132</v>
      </c>
      <c r="L6" s="116" t="s">
        <v>98</v>
      </c>
      <c r="M6" s="116" t="s">
        <v>131</v>
      </c>
      <c r="N6" s="116" t="s">
        <v>132</v>
      </c>
    </row>
    <row r="7" spans="1:14" ht="19.5" customHeight="1">
      <c r="A7" s="139"/>
      <c r="B7" s="139"/>
      <c r="C7" s="139"/>
      <c r="D7" s="120" t="s">
        <v>83</v>
      </c>
      <c r="E7" s="85">
        <v>6671563.25</v>
      </c>
      <c r="F7" s="85">
        <v>6671563.25</v>
      </c>
      <c r="G7" s="179">
        <v>6576475.25</v>
      </c>
      <c r="H7" s="161">
        <v>95088</v>
      </c>
      <c r="I7" s="161">
        <f>SUM(J7,K7)</f>
        <v>0</v>
      </c>
      <c r="J7" s="161">
        <v>0</v>
      </c>
      <c r="K7" s="161">
        <v>0</v>
      </c>
      <c r="L7" s="161">
        <f aca="true" t="shared" si="0" ref="L7:L20">SUM(M7,N7)</f>
        <v>0</v>
      </c>
      <c r="M7" s="161" t="s">
        <v>41</v>
      </c>
      <c r="N7" s="161">
        <v>0</v>
      </c>
    </row>
    <row r="8" spans="1:14" ht="19.5" customHeight="1">
      <c r="A8" s="139"/>
      <c r="B8" s="139"/>
      <c r="C8" s="139"/>
      <c r="D8" s="120" t="s">
        <v>106</v>
      </c>
      <c r="E8" s="85">
        <v>6671563.25</v>
      </c>
      <c r="F8" s="85">
        <v>6671563.25</v>
      </c>
      <c r="G8" s="179">
        <v>6576475.25</v>
      </c>
      <c r="H8" s="161">
        <v>95088</v>
      </c>
      <c r="I8" s="161">
        <f>SUM(J8,K8)</f>
        <v>0</v>
      </c>
      <c r="J8" s="161">
        <v>0</v>
      </c>
      <c r="K8" s="161">
        <v>0</v>
      </c>
      <c r="L8" s="161">
        <f t="shared" si="0"/>
        <v>0</v>
      </c>
      <c r="M8" s="161" t="s">
        <v>41</v>
      </c>
      <c r="N8" s="161">
        <v>0</v>
      </c>
    </row>
    <row r="9" spans="1:14" ht="19.5" customHeight="1">
      <c r="A9" s="139"/>
      <c r="B9" s="139"/>
      <c r="C9" s="139" t="s">
        <v>107</v>
      </c>
      <c r="D9" s="120" t="s">
        <v>108</v>
      </c>
      <c r="E9" s="85">
        <v>6671563.25</v>
      </c>
      <c r="F9" s="85">
        <v>6671563.25</v>
      </c>
      <c r="G9" s="179">
        <v>6576475.25</v>
      </c>
      <c r="H9" s="161">
        <v>95088</v>
      </c>
      <c r="I9" s="161">
        <f>SUM(J9,K9)</f>
        <v>0</v>
      </c>
      <c r="J9" s="161">
        <v>0</v>
      </c>
      <c r="K9" s="161">
        <v>0</v>
      </c>
      <c r="L9" s="161">
        <f t="shared" si="0"/>
        <v>0</v>
      </c>
      <c r="M9" s="161" t="s">
        <v>41</v>
      </c>
      <c r="N9" s="161">
        <v>0</v>
      </c>
    </row>
    <row r="10" spans="1:14" ht="19.5" customHeight="1">
      <c r="A10" s="139" t="s">
        <v>187</v>
      </c>
      <c r="B10" s="139" t="s">
        <v>116</v>
      </c>
      <c r="C10" s="139" t="s">
        <v>107</v>
      </c>
      <c r="D10" s="120" t="s">
        <v>188</v>
      </c>
      <c r="E10" s="161">
        <v>2505198</v>
      </c>
      <c r="F10" s="161">
        <v>2505198</v>
      </c>
      <c r="G10" s="161">
        <v>2505198</v>
      </c>
      <c r="H10" s="161"/>
      <c r="I10" s="161">
        <f aca="true" t="shared" si="1" ref="I10:I18">SUM(J10,K10)</f>
        <v>0</v>
      </c>
      <c r="J10" s="161">
        <v>0</v>
      </c>
      <c r="K10" s="161">
        <v>0</v>
      </c>
      <c r="L10" s="161">
        <f t="shared" si="0"/>
        <v>0</v>
      </c>
      <c r="M10" s="161" t="s">
        <v>41</v>
      </c>
      <c r="N10" s="161">
        <v>0</v>
      </c>
    </row>
    <row r="11" spans="1:14" ht="19.5" customHeight="1">
      <c r="A11" s="139" t="s">
        <v>187</v>
      </c>
      <c r="B11" s="139" t="s">
        <v>110</v>
      </c>
      <c r="C11" s="139" t="s">
        <v>107</v>
      </c>
      <c r="D11" s="120" t="s">
        <v>189</v>
      </c>
      <c r="E11" s="161">
        <v>47328</v>
      </c>
      <c r="F11" s="161">
        <v>47328</v>
      </c>
      <c r="G11" s="161">
        <v>47328</v>
      </c>
      <c r="H11" s="161"/>
      <c r="I11" s="161">
        <f t="shared" si="1"/>
        <v>0</v>
      </c>
      <c r="J11" s="161">
        <v>0</v>
      </c>
      <c r="K11" s="161">
        <v>0</v>
      </c>
      <c r="L11" s="161">
        <f t="shared" si="0"/>
        <v>0</v>
      </c>
      <c r="M11" s="161" t="s">
        <v>41</v>
      </c>
      <c r="N11" s="161">
        <v>0</v>
      </c>
    </row>
    <row r="12" spans="1:14" ht="19.5" customHeight="1">
      <c r="A12" s="139" t="s">
        <v>187</v>
      </c>
      <c r="B12" s="139" t="s">
        <v>125</v>
      </c>
      <c r="C12" s="139" t="s">
        <v>107</v>
      </c>
      <c r="D12" s="120" t="s">
        <v>190</v>
      </c>
      <c r="E12" s="161">
        <v>208714</v>
      </c>
      <c r="F12" s="161">
        <v>208714</v>
      </c>
      <c r="G12" s="161">
        <v>208714</v>
      </c>
      <c r="H12" s="161"/>
      <c r="I12" s="161">
        <f t="shared" si="1"/>
        <v>0</v>
      </c>
      <c r="J12" s="161">
        <v>0</v>
      </c>
      <c r="K12" s="161">
        <v>0</v>
      </c>
      <c r="L12" s="161">
        <f t="shared" si="0"/>
        <v>0</v>
      </c>
      <c r="M12" s="161" t="s">
        <v>41</v>
      </c>
      <c r="N12" s="161">
        <v>0</v>
      </c>
    </row>
    <row r="13" spans="1:14" ht="19.5" customHeight="1">
      <c r="A13" s="139" t="s">
        <v>187</v>
      </c>
      <c r="B13" s="139" t="s">
        <v>191</v>
      </c>
      <c r="C13" s="139" t="s">
        <v>107</v>
      </c>
      <c r="D13" s="120" t="s">
        <v>192</v>
      </c>
      <c r="E13" s="161">
        <v>1756164</v>
      </c>
      <c r="F13" s="161">
        <v>1756164</v>
      </c>
      <c r="G13" s="161">
        <v>1756164</v>
      </c>
      <c r="H13" s="161"/>
      <c r="I13" s="161">
        <f t="shared" si="1"/>
        <v>0</v>
      </c>
      <c r="J13" s="161">
        <v>0</v>
      </c>
      <c r="K13" s="161">
        <v>0</v>
      </c>
      <c r="L13" s="161">
        <f t="shared" si="0"/>
        <v>0</v>
      </c>
      <c r="M13" s="161" t="s">
        <v>41</v>
      </c>
      <c r="N13" s="161">
        <v>0</v>
      </c>
    </row>
    <row r="14" spans="1:14" ht="19.5" customHeight="1">
      <c r="A14" s="139" t="s">
        <v>187</v>
      </c>
      <c r="B14" s="139" t="s">
        <v>115</v>
      </c>
      <c r="C14" s="139" t="s">
        <v>107</v>
      </c>
      <c r="D14" s="120" t="s">
        <v>193</v>
      </c>
      <c r="E14" s="161">
        <v>903354.8</v>
      </c>
      <c r="F14" s="161">
        <v>903354.8</v>
      </c>
      <c r="G14" s="161">
        <v>903354.8</v>
      </c>
      <c r="H14" s="161"/>
      <c r="I14" s="161">
        <f t="shared" si="1"/>
        <v>0</v>
      </c>
      <c r="J14" s="161">
        <v>0</v>
      </c>
      <c r="K14" s="161">
        <v>0</v>
      </c>
      <c r="L14" s="161">
        <f t="shared" si="0"/>
        <v>0</v>
      </c>
      <c r="M14" s="161" t="s">
        <v>41</v>
      </c>
      <c r="N14" s="161">
        <v>0</v>
      </c>
    </row>
    <row r="15" spans="1:14" ht="19.5" customHeight="1">
      <c r="A15" s="139" t="s">
        <v>187</v>
      </c>
      <c r="B15" s="139" t="s">
        <v>194</v>
      </c>
      <c r="C15" s="139" t="s">
        <v>107</v>
      </c>
      <c r="D15" s="120" t="s">
        <v>195</v>
      </c>
      <c r="E15" s="161">
        <v>325207.69</v>
      </c>
      <c r="F15" s="161">
        <v>325207.69</v>
      </c>
      <c r="G15" s="161">
        <v>325207.69</v>
      </c>
      <c r="H15" s="161"/>
      <c r="I15" s="161">
        <f t="shared" si="1"/>
        <v>0</v>
      </c>
      <c r="J15" s="161">
        <v>0</v>
      </c>
      <c r="K15" s="161">
        <v>0</v>
      </c>
      <c r="L15" s="161">
        <f t="shared" si="0"/>
        <v>0</v>
      </c>
      <c r="M15" s="161" t="s">
        <v>41</v>
      </c>
      <c r="N15" s="161">
        <v>0</v>
      </c>
    </row>
    <row r="16" spans="1:14" ht="19.5" customHeight="1">
      <c r="A16" s="139" t="s">
        <v>187</v>
      </c>
      <c r="B16" s="139" t="s">
        <v>118</v>
      </c>
      <c r="C16" s="139" t="s">
        <v>107</v>
      </c>
      <c r="D16" s="120" t="s">
        <v>196</v>
      </c>
      <c r="E16" s="161">
        <v>158087.29</v>
      </c>
      <c r="F16" s="161">
        <v>158087.29</v>
      </c>
      <c r="G16" s="161">
        <v>158087.29</v>
      </c>
      <c r="H16" s="161"/>
      <c r="I16" s="161">
        <f t="shared" si="1"/>
        <v>0</v>
      </c>
      <c r="J16" s="161">
        <v>0</v>
      </c>
      <c r="K16" s="161">
        <v>0</v>
      </c>
      <c r="L16" s="161">
        <f t="shared" si="0"/>
        <v>0</v>
      </c>
      <c r="M16" s="161" t="s">
        <v>41</v>
      </c>
      <c r="N16" s="161">
        <v>0</v>
      </c>
    </row>
    <row r="17" spans="1:14" ht="19.5" customHeight="1">
      <c r="A17" s="139" t="s">
        <v>187</v>
      </c>
      <c r="B17" s="139" t="s">
        <v>197</v>
      </c>
      <c r="C17" s="139" t="s">
        <v>107</v>
      </c>
      <c r="D17" s="120" t="s">
        <v>198</v>
      </c>
      <c r="E17" s="161">
        <v>40073.11</v>
      </c>
      <c r="F17" s="161">
        <v>40073.11</v>
      </c>
      <c r="G17" s="161">
        <v>40073.11</v>
      </c>
      <c r="H17" s="161"/>
      <c r="I17" s="161">
        <f t="shared" si="1"/>
        <v>0</v>
      </c>
      <c r="J17" s="161">
        <v>0</v>
      </c>
      <c r="K17" s="161">
        <v>0</v>
      </c>
      <c r="L17" s="161">
        <f t="shared" si="0"/>
        <v>0</v>
      </c>
      <c r="M17" s="161" t="s">
        <v>41</v>
      </c>
      <c r="N17" s="161">
        <v>0</v>
      </c>
    </row>
    <row r="18" spans="1:14" ht="19.5" customHeight="1">
      <c r="A18" s="139" t="s">
        <v>187</v>
      </c>
      <c r="B18" s="139" t="s">
        <v>199</v>
      </c>
      <c r="C18" s="139" t="s">
        <v>107</v>
      </c>
      <c r="D18" s="120" t="s">
        <v>127</v>
      </c>
      <c r="E18" s="161">
        <v>542012.88</v>
      </c>
      <c r="F18" s="161">
        <v>542012.88</v>
      </c>
      <c r="G18" s="161">
        <v>542012.88</v>
      </c>
      <c r="H18" s="161"/>
      <c r="I18" s="161">
        <f t="shared" si="1"/>
        <v>0</v>
      </c>
      <c r="J18" s="161">
        <v>0</v>
      </c>
      <c r="K18" s="161">
        <v>0</v>
      </c>
      <c r="L18" s="161">
        <f t="shared" si="0"/>
        <v>0</v>
      </c>
      <c r="M18" s="161" t="s">
        <v>41</v>
      </c>
      <c r="N18" s="161">
        <v>0</v>
      </c>
    </row>
    <row r="19" spans="1:14" ht="19.5" customHeight="1">
      <c r="A19" s="139" t="s">
        <v>200</v>
      </c>
      <c r="B19" s="139" t="s">
        <v>201</v>
      </c>
      <c r="C19" s="139" t="s">
        <v>107</v>
      </c>
      <c r="D19" s="120" t="s">
        <v>202</v>
      </c>
      <c r="E19" s="161">
        <v>90335.48</v>
      </c>
      <c r="F19" s="161">
        <v>90335.48</v>
      </c>
      <c r="G19" s="161">
        <v>90335.48</v>
      </c>
      <c r="H19" s="161"/>
      <c r="I19" s="161">
        <f>SUM(J19,K19)</f>
        <v>0</v>
      </c>
      <c r="J19" s="161">
        <v>0</v>
      </c>
      <c r="K19" s="161">
        <v>0</v>
      </c>
      <c r="L19" s="161">
        <f t="shared" si="0"/>
        <v>0</v>
      </c>
      <c r="M19" s="161" t="s">
        <v>41</v>
      </c>
      <c r="N19" s="161">
        <v>0</v>
      </c>
    </row>
    <row r="20" spans="1:14" ht="19.5" customHeight="1">
      <c r="A20" s="139" t="s">
        <v>203</v>
      </c>
      <c r="B20" s="139" t="s">
        <v>113</v>
      </c>
      <c r="C20" s="139" t="s">
        <v>107</v>
      </c>
      <c r="D20" s="120" t="s">
        <v>204</v>
      </c>
      <c r="E20" s="161">
        <v>95088</v>
      </c>
      <c r="F20" s="161">
        <v>95088</v>
      </c>
      <c r="G20" s="161"/>
      <c r="H20" s="161">
        <v>95088</v>
      </c>
      <c r="I20" s="161">
        <f>SUM(J20,K20)</f>
        <v>0</v>
      </c>
      <c r="J20" s="161">
        <v>0</v>
      </c>
      <c r="K20" s="161">
        <v>0</v>
      </c>
      <c r="L20" s="161">
        <f t="shared" si="0"/>
        <v>0</v>
      </c>
      <c r="M20" s="161" t="s">
        <v>41</v>
      </c>
      <c r="N20" s="161">
        <v>0</v>
      </c>
    </row>
  </sheetData>
  <sheetProtection/>
  <mergeCells count="11">
    <mergeCell ref="A2:N2"/>
    <mergeCell ref="B3:D3"/>
    <mergeCell ref="A4:D4"/>
    <mergeCell ref="E4:N4"/>
    <mergeCell ref="A5:B5"/>
    <mergeCell ref="F5:H5"/>
    <mergeCell ref="I5:K5"/>
    <mergeCell ref="L5:N5"/>
    <mergeCell ref="C5:C6"/>
    <mergeCell ref="D5:D6"/>
    <mergeCell ref="E5:E6"/>
  </mergeCells>
  <printOptions horizontalCentered="1"/>
  <pageMargins left="0.39" right="0.39" top="1.18" bottom="0.39" header="0" footer="0"/>
  <pageSetup errors="blank"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showGridLines="0" showZeros="0" workbookViewId="0" topLeftCell="A1">
      <selection activeCell="E7" sqref="E7"/>
    </sheetView>
  </sheetViews>
  <sheetFormatPr defaultColWidth="9.140625" defaultRowHeight="15"/>
  <cols>
    <col min="1" max="1" width="7.8515625" style="0" customWidth="1"/>
    <col min="2" max="2" width="5.140625" style="0" customWidth="1"/>
    <col min="3" max="3" width="8.28125" style="0" customWidth="1"/>
    <col min="4" max="4" width="51.00390625" style="0" customWidth="1"/>
    <col min="5" max="5" width="18.8515625" style="0" customWidth="1"/>
    <col min="6" max="6" width="18.421875" style="0" customWidth="1"/>
    <col min="7" max="7" width="17.8515625" style="0" customWidth="1"/>
    <col min="8" max="14" width="15.140625" style="0" customWidth="1"/>
  </cols>
  <sheetData>
    <row r="1" spans="1:14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205</v>
      </c>
    </row>
    <row r="2" spans="1:14" s="169" customFormat="1" ht="25.5" customHeight="1">
      <c r="A2" s="4" t="s">
        <v>206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8.75" customHeight="1">
      <c r="A3" s="57" t="s">
        <v>181</v>
      </c>
      <c r="B3" s="32" t="s">
        <v>108</v>
      </c>
      <c r="C3" s="32"/>
      <c r="D3" s="32"/>
      <c r="E3" s="33"/>
      <c r="F3" s="33"/>
      <c r="G3" s="33"/>
      <c r="H3" s="33"/>
      <c r="I3" s="33"/>
      <c r="J3" s="33"/>
      <c r="K3" s="33"/>
      <c r="L3" s="33"/>
      <c r="M3" s="33"/>
      <c r="N3" s="34" t="s">
        <v>33</v>
      </c>
    </row>
    <row r="4" spans="1:14" ht="18.75" customHeight="1">
      <c r="A4" s="60" t="s">
        <v>82</v>
      </c>
      <c r="B4" s="61"/>
      <c r="C4" s="170"/>
      <c r="D4" s="62"/>
      <c r="E4" s="171" t="s">
        <v>183</v>
      </c>
      <c r="F4" s="172"/>
      <c r="G4" s="172"/>
      <c r="H4" s="172"/>
      <c r="I4" s="172"/>
      <c r="J4" s="172"/>
      <c r="K4" s="172"/>
      <c r="L4" s="172"/>
      <c r="M4" s="172"/>
      <c r="N4" s="174"/>
    </row>
    <row r="5" spans="1:14" ht="18.75" customHeight="1">
      <c r="A5" s="60" t="s">
        <v>91</v>
      </c>
      <c r="B5" s="61"/>
      <c r="C5" s="116" t="s">
        <v>92</v>
      </c>
      <c r="D5" s="152" t="s">
        <v>93</v>
      </c>
      <c r="E5" s="116" t="s">
        <v>83</v>
      </c>
      <c r="F5" s="116" t="s">
        <v>184</v>
      </c>
      <c r="G5" s="116"/>
      <c r="H5" s="116"/>
      <c r="I5" s="116" t="s">
        <v>185</v>
      </c>
      <c r="J5" s="116"/>
      <c r="K5" s="116"/>
      <c r="L5" s="116" t="s">
        <v>186</v>
      </c>
      <c r="M5" s="116"/>
      <c r="N5" s="116"/>
    </row>
    <row r="6" spans="1:14" ht="18.75" customHeight="1">
      <c r="A6" s="67" t="s">
        <v>103</v>
      </c>
      <c r="B6" s="173" t="s">
        <v>104</v>
      </c>
      <c r="C6" s="116"/>
      <c r="D6" s="155"/>
      <c r="E6" s="116"/>
      <c r="F6" s="116" t="s">
        <v>98</v>
      </c>
      <c r="G6" s="116" t="s">
        <v>131</v>
      </c>
      <c r="H6" s="116" t="s">
        <v>132</v>
      </c>
      <c r="I6" s="116" t="s">
        <v>98</v>
      </c>
      <c r="J6" s="116" t="s">
        <v>131</v>
      </c>
      <c r="K6" s="116" t="s">
        <v>132</v>
      </c>
      <c r="L6" s="116" t="s">
        <v>98</v>
      </c>
      <c r="M6" s="116" t="s">
        <v>131</v>
      </c>
      <c r="N6" s="116" t="s">
        <v>132</v>
      </c>
    </row>
    <row r="7" spans="1:14" ht="18.75" customHeight="1">
      <c r="A7" s="139"/>
      <c r="B7" s="139"/>
      <c r="C7" s="139"/>
      <c r="D7" s="120" t="s">
        <v>83</v>
      </c>
      <c r="E7" s="85">
        <v>6671563.25</v>
      </c>
      <c r="F7" s="85">
        <v>6671563.25</v>
      </c>
      <c r="G7" s="110">
        <v>6576475.25</v>
      </c>
      <c r="H7" s="110">
        <v>95088</v>
      </c>
      <c r="I7" s="110">
        <f aca="true" t="shared" si="0" ref="I7:I12">SUM(J7,K7)</f>
        <v>0</v>
      </c>
      <c r="J7" s="110">
        <v>0</v>
      </c>
      <c r="K7" s="110">
        <v>0</v>
      </c>
      <c r="L7" s="110">
        <f aca="true" t="shared" si="1" ref="L7:L12">SUM(M7,N7)</f>
        <v>0</v>
      </c>
      <c r="M7" s="110">
        <v>0</v>
      </c>
      <c r="N7" s="110">
        <v>0</v>
      </c>
    </row>
    <row r="8" spans="1:14" ht="18.75" customHeight="1">
      <c r="A8" s="139"/>
      <c r="B8" s="139"/>
      <c r="C8" s="139"/>
      <c r="D8" s="120" t="s">
        <v>106</v>
      </c>
      <c r="E8" s="85">
        <v>6671563.25</v>
      </c>
      <c r="F8" s="85">
        <v>6671563.25</v>
      </c>
      <c r="G8" s="110">
        <v>6576475.25</v>
      </c>
      <c r="H8" s="110">
        <v>95088</v>
      </c>
      <c r="I8" s="110">
        <f t="shared" si="0"/>
        <v>0</v>
      </c>
      <c r="J8" s="110">
        <v>0</v>
      </c>
      <c r="K8" s="110">
        <v>0</v>
      </c>
      <c r="L8" s="110">
        <f t="shared" si="1"/>
        <v>0</v>
      </c>
      <c r="M8" s="110">
        <v>0</v>
      </c>
      <c r="N8" s="110">
        <v>0</v>
      </c>
    </row>
    <row r="9" spans="1:14" ht="18.75" customHeight="1">
      <c r="A9" s="139"/>
      <c r="B9" s="139"/>
      <c r="C9" s="139" t="s">
        <v>107</v>
      </c>
      <c r="D9" s="120" t="s">
        <v>108</v>
      </c>
      <c r="E9" s="85">
        <v>6671563.25</v>
      </c>
      <c r="F9" s="85">
        <v>6671563.25</v>
      </c>
      <c r="G9" s="110">
        <v>6576475.25</v>
      </c>
      <c r="H9" s="110">
        <v>95088</v>
      </c>
      <c r="I9" s="110">
        <f t="shared" si="0"/>
        <v>0</v>
      </c>
      <c r="J9" s="110">
        <v>0</v>
      </c>
      <c r="K9" s="110">
        <v>0</v>
      </c>
      <c r="L9" s="110">
        <f t="shared" si="1"/>
        <v>0</v>
      </c>
      <c r="M9" s="110">
        <v>0</v>
      </c>
      <c r="N9" s="110">
        <v>0</v>
      </c>
    </row>
    <row r="10" spans="1:14" ht="18.75" customHeight="1">
      <c r="A10" s="139" t="s">
        <v>207</v>
      </c>
      <c r="B10" s="139" t="s">
        <v>116</v>
      </c>
      <c r="C10" s="139" t="s">
        <v>107</v>
      </c>
      <c r="D10" s="120" t="s">
        <v>208</v>
      </c>
      <c r="E10" s="110">
        <v>6486139.77</v>
      </c>
      <c r="F10" s="110">
        <v>6486139.77</v>
      </c>
      <c r="G10" s="110">
        <v>6486139.77</v>
      </c>
      <c r="H10" s="110"/>
      <c r="I10" s="110">
        <f t="shared" si="0"/>
        <v>0</v>
      </c>
      <c r="J10" s="110">
        <v>0</v>
      </c>
      <c r="K10" s="110">
        <v>0</v>
      </c>
      <c r="L10" s="110">
        <f t="shared" si="1"/>
        <v>0</v>
      </c>
      <c r="M10" s="110">
        <v>0</v>
      </c>
      <c r="N10" s="110">
        <v>0</v>
      </c>
    </row>
    <row r="11" spans="1:14" ht="18.75" customHeight="1">
      <c r="A11" s="139" t="s">
        <v>207</v>
      </c>
      <c r="B11" s="139" t="s">
        <v>110</v>
      </c>
      <c r="C11" s="139" t="s">
        <v>107</v>
      </c>
      <c r="D11" s="120" t="s">
        <v>209</v>
      </c>
      <c r="E11" s="110">
        <v>90335.48</v>
      </c>
      <c r="F11" s="110">
        <v>90335.48</v>
      </c>
      <c r="G11" s="110">
        <v>90335.48</v>
      </c>
      <c r="H11" s="110"/>
      <c r="I11" s="110">
        <f t="shared" si="0"/>
        <v>0</v>
      </c>
      <c r="J11" s="110">
        <v>0</v>
      </c>
      <c r="K11" s="110">
        <v>0</v>
      </c>
      <c r="L11" s="110">
        <f t="shared" si="1"/>
        <v>0</v>
      </c>
      <c r="M11" s="110">
        <v>0</v>
      </c>
      <c r="N11" s="110">
        <v>0</v>
      </c>
    </row>
    <row r="12" spans="1:14" ht="18.75" customHeight="1">
      <c r="A12" s="139" t="s">
        <v>210</v>
      </c>
      <c r="B12" s="139" t="s">
        <v>116</v>
      </c>
      <c r="C12" s="139" t="s">
        <v>107</v>
      </c>
      <c r="D12" s="120" t="s">
        <v>211</v>
      </c>
      <c r="E12" s="110">
        <v>95088</v>
      </c>
      <c r="F12" s="110">
        <v>95088</v>
      </c>
      <c r="G12" s="110"/>
      <c r="H12" s="110">
        <v>95088</v>
      </c>
      <c r="I12" s="110">
        <f t="shared" si="0"/>
        <v>0</v>
      </c>
      <c r="J12" s="110">
        <v>0</v>
      </c>
      <c r="K12" s="110">
        <v>0</v>
      </c>
      <c r="L12" s="110">
        <f t="shared" si="1"/>
        <v>0</v>
      </c>
      <c r="M12" s="110">
        <v>0</v>
      </c>
      <c r="N12" s="110">
        <v>0</v>
      </c>
    </row>
  </sheetData>
  <sheetProtection/>
  <mergeCells count="11">
    <mergeCell ref="A2:N2"/>
    <mergeCell ref="B3:D3"/>
    <mergeCell ref="A4:D4"/>
    <mergeCell ref="E4:N4"/>
    <mergeCell ref="A5:B5"/>
    <mergeCell ref="F5:H5"/>
    <mergeCell ref="I5:K5"/>
    <mergeCell ref="L5:N5"/>
    <mergeCell ref="C5:C6"/>
    <mergeCell ref="D5:D6"/>
    <mergeCell ref="E5:E6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workbookViewId="0" topLeftCell="A1">
      <selection activeCell="E20" sqref="E20"/>
    </sheetView>
  </sheetViews>
  <sheetFormatPr defaultColWidth="9.140625" defaultRowHeight="15"/>
  <cols>
    <col min="1" max="3" width="4.57421875" style="0" customWidth="1"/>
    <col min="4" max="4" width="8.8515625" style="0" customWidth="1"/>
    <col min="5" max="5" width="52.57421875" style="0" customWidth="1"/>
    <col min="6" max="6" width="18.7109375" style="0" customWidth="1"/>
    <col min="7" max="7" width="16.8515625" style="0" customWidth="1"/>
    <col min="8" max="11" width="16.140625" style="0" customWidth="1"/>
    <col min="12" max="12" width="17.8515625" style="0" customWidth="1"/>
    <col min="13" max="13" width="16.140625" style="0" customWidth="1"/>
  </cols>
  <sheetData>
    <row r="1" spans="1:13" s="113" customFormat="1" ht="14.25" customHeight="1">
      <c r="A1" s="166"/>
      <c r="B1" s="166"/>
      <c r="C1" s="166"/>
      <c r="D1" s="166"/>
      <c r="E1" s="166"/>
      <c r="F1" s="166"/>
      <c r="G1" s="166"/>
      <c r="H1" s="166"/>
      <c r="I1" s="166"/>
      <c r="J1"/>
      <c r="K1"/>
      <c r="L1"/>
      <c r="M1" s="112" t="s">
        <v>212</v>
      </c>
    </row>
    <row r="2" spans="1:13" s="113" customFormat="1" ht="29.25" customHeight="1">
      <c r="A2" s="4" t="s">
        <v>213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13" customFormat="1" ht="18.75" customHeight="1">
      <c r="A3" s="57" t="s">
        <v>130</v>
      </c>
      <c r="B3" s="57"/>
      <c r="C3" s="167" t="s">
        <v>108</v>
      </c>
      <c r="D3" s="167"/>
      <c r="E3" s="167"/>
      <c r="F3" s="122"/>
      <c r="G3" s="122"/>
      <c r="H3" s="122"/>
      <c r="I3" s="122"/>
      <c r="M3" s="112" t="s">
        <v>3</v>
      </c>
    </row>
    <row r="4" spans="1:13" s="113" customFormat="1" ht="18.75" customHeight="1">
      <c r="A4" s="115" t="s">
        <v>82</v>
      </c>
      <c r="B4" s="115"/>
      <c r="C4" s="115"/>
      <c r="D4" s="115"/>
      <c r="E4" s="115"/>
      <c r="F4" s="116" t="s">
        <v>83</v>
      </c>
      <c r="G4" s="116" t="s">
        <v>214</v>
      </c>
      <c r="H4" s="116" t="s">
        <v>215</v>
      </c>
      <c r="I4" s="116" t="s">
        <v>216</v>
      </c>
      <c r="J4" s="168" t="s">
        <v>217</v>
      </c>
      <c r="K4" s="168" t="s">
        <v>218</v>
      </c>
      <c r="L4" s="168" t="s">
        <v>219</v>
      </c>
      <c r="M4" s="168" t="s">
        <v>220</v>
      </c>
    </row>
    <row r="5" spans="1:13" s="113" customFormat="1" ht="18.75" customHeight="1">
      <c r="A5" s="115" t="s">
        <v>91</v>
      </c>
      <c r="B5" s="115"/>
      <c r="C5" s="115"/>
      <c r="D5" s="116" t="s">
        <v>92</v>
      </c>
      <c r="E5" s="116" t="s">
        <v>221</v>
      </c>
      <c r="F5" s="116"/>
      <c r="G5" s="116"/>
      <c r="H5" s="116"/>
      <c r="I5" s="116"/>
      <c r="J5" s="168"/>
      <c r="K5" s="168"/>
      <c r="L5" s="168"/>
      <c r="M5" s="168"/>
    </row>
    <row r="6" spans="1:13" s="113" customFormat="1" ht="18.75" customHeight="1">
      <c r="A6" s="118" t="s">
        <v>103</v>
      </c>
      <c r="B6" s="118" t="s">
        <v>104</v>
      </c>
      <c r="C6" s="118" t="s">
        <v>105</v>
      </c>
      <c r="D6" s="116"/>
      <c r="E6" s="116"/>
      <c r="F6" s="116"/>
      <c r="G6" s="116"/>
      <c r="H6" s="116"/>
      <c r="I6" s="116"/>
      <c r="J6" s="168"/>
      <c r="K6" s="168"/>
      <c r="L6" s="168"/>
      <c r="M6" s="168"/>
    </row>
    <row r="7" spans="1:13" s="165" customFormat="1" ht="18.75" customHeight="1">
      <c r="A7" s="139"/>
      <c r="B7" s="139"/>
      <c r="C7" s="139"/>
      <c r="D7" s="139"/>
      <c r="E7" s="121" t="s">
        <v>83</v>
      </c>
      <c r="F7" s="85">
        <v>6486139.77</v>
      </c>
      <c r="G7" s="110">
        <v>2505198</v>
      </c>
      <c r="H7" s="110">
        <v>47328</v>
      </c>
      <c r="I7" s="110">
        <v>208714</v>
      </c>
      <c r="J7" s="110"/>
      <c r="K7" s="110">
        <v>1756164</v>
      </c>
      <c r="L7" s="110">
        <v>1968735.77</v>
      </c>
      <c r="M7" s="110" t="s">
        <v>41</v>
      </c>
    </row>
    <row r="8" spans="1:13" s="165" customFormat="1" ht="18.75" customHeight="1">
      <c r="A8" s="139"/>
      <c r="B8" s="139"/>
      <c r="C8" s="139"/>
      <c r="D8" s="139"/>
      <c r="E8" s="121" t="s">
        <v>106</v>
      </c>
      <c r="F8" s="85">
        <v>6486139.77</v>
      </c>
      <c r="G8" s="110">
        <v>2505198</v>
      </c>
      <c r="H8" s="110">
        <v>47328</v>
      </c>
      <c r="I8" s="110">
        <v>208714</v>
      </c>
      <c r="J8" s="110"/>
      <c r="K8" s="110">
        <v>1756164</v>
      </c>
      <c r="L8" s="110">
        <v>1968735.77</v>
      </c>
      <c r="M8" s="110" t="s">
        <v>41</v>
      </c>
    </row>
    <row r="9" spans="1:13" s="165" customFormat="1" ht="18.75" customHeight="1">
      <c r="A9" s="139"/>
      <c r="B9" s="139"/>
      <c r="C9" s="139"/>
      <c r="D9" s="139" t="s">
        <v>107</v>
      </c>
      <c r="E9" s="121" t="s">
        <v>108</v>
      </c>
      <c r="F9" s="85">
        <v>6486139.77</v>
      </c>
      <c r="G9" s="110">
        <v>2505198</v>
      </c>
      <c r="H9" s="110">
        <v>47328</v>
      </c>
      <c r="I9" s="110">
        <v>208714</v>
      </c>
      <c r="J9" s="110"/>
      <c r="K9" s="110">
        <v>1756164</v>
      </c>
      <c r="L9" s="110">
        <v>1968735.77</v>
      </c>
      <c r="M9" s="110" t="s">
        <v>41</v>
      </c>
    </row>
    <row r="10" spans="1:13" s="165" customFormat="1" ht="18.75" customHeight="1">
      <c r="A10" s="139" t="s">
        <v>109</v>
      </c>
      <c r="B10" s="139" t="s">
        <v>110</v>
      </c>
      <c r="C10" s="139" t="s">
        <v>110</v>
      </c>
      <c r="D10" s="139" t="s">
        <v>107</v>
      </c>
      <c r="E10" s="121" t="s">
        <v>222</v>
      </c>
      <c r="F10" s="110">
        <v>4517404</v>
      </c>
      <c r="G10" s="110">
        <v>2505198</v>
      </c>
      <c r="H10" s="110">
        <v>47328</v>
      </c>
      <c r="I10" s="110">
        <v>208714</v>
      </c>
      <c r="J10" s="110"/>
      <c r="K10" s="110">
        <v>1756164</v>
      </c>
      <c r="L10" s="110"/>
      <c r="M10" s="110" t="s">
        <v>41</v>
      </c>
    </row>
    <row r="11" spans="1:13" s="165" customFormat="1" ht="18.75" customHeight="1">
      <c r="A11" s="139" t="s">
        <v>112</v>
      </c>
      <c r="B11" s="139" t="s">
        <v>113</v>
      </c>
      <c r="C11" s="139" t="s">
        <v>113</v>
      </c>
      <c r="D11" s="139" t="s">
        <v>107</v>
      </c>
      <c r="E11" s="121" t="s">
        <v>114</v>
      </c>
      <c r="F11" s="110">
        <v>903354.8</v>
      </c>
      <c r="G11" s="110"/>
      <c r="H11" s="110"/>
      <c r="I11" s="110"/>
      <c r="J11" s="110"/>
      <c r="K11" s="110"/>
      <c r="L11" s="110">
        <v>903354.8</v>
      </c>
      <c r="M11" s="110" t="s">
        <v>41</v>
      </c>
    </row>
    <row r="12" spans="1:13" s="165" customFormat="1" ht="18.75" customHeight="1">
      <c r="A12" s="139" t="s">
        <v>112</v>
      </c>
      <c r="B12" s="139" t="s">
        <v>118</v>
      </c>
      <c r="C12" s="139" t="s">
        <v>119</v>
      </c>
      <c r="D12" s="139" t="s">
        <v>107</v>
      </c>
      <c r="E12" s="121" t="s">
        <v>120</v>
      </c>
      <c r="F12" s="110">
        <v>40073.11</v>
      </c>
      <c r="G12" s="110"/>
      <c r="H12" s="110"/>
      <c r="I12" s="110"/>
      <c r="J12" s="110"/>
      <c r="K12" s="110"/>
      <c r="L12" s="110">
        <v>40073.11</v>
      </c>
      <c r="M12" s="110" t="s">
        <v>41</v>
      </c>
    </row>
    <row r="13" spans="1:13" s="165" customFormat="1" ht="18.75" customHeight="1">
      <c r="A13" s="139" t="s">
        <v>121</v>
      </c>
      <c r="B13" s="139" t="s">
        <v>118</v>
      </c>
      <c r="C13" s="139" t="s">
        <v>110</v>
      </c>
      <c r="D13" s="139" t="s">
        <v>107</v>
      </c>
      <c r="E13" s="121" t="s">
        <v>123</v>
      </c>
      <c r="F13" s="110">
        <v>325207.69</v>
      </c>
      <c r="G13" s="110"/>
      <c r="H13" s="110"/>
      <c r="I13" s="110"/>
      <c r="J13" s="110"/>
      <c r="K13" s="110"/>
      <c r="L13" s="110">
        <v>325207.69</v>
      </c>
      <c r="M13" s="110" t="s">
        <v>41</v>
      </c>
    </row>
    <row r="14" spans="1:13" s="165" customFormat="1" ht="18.75" customHeight="1">
      <c r="A14" s="139" t="s">
        <v>121</v>
      </c>
      <c r="B14" s="139" t="s">
        <v>118</v>
      </c>
      <c r="C14" s="139" t="s">
        <v>125</v>
      </c>
      <c r="D14" s="139" t="s">
        <v>107</v>
      </c>
      <c r="E14" s="121" t="s">
        <v>126</v>
      </c>
      <c r="F14" s="110">
        <v>158087.29</v>
      </c>
      <c r="G14" s="110"/>
      <c r="H14" s="110"/>
      <c r="I14" s="110"/>
      <c r="J14" s="110"/>
      <c r="K14" s="110"/>
      <c r="L14" s="110">
        <v>158087.29</v>
      </c>
      <c r="M14" s="110" t="s">
        <v>41</v>
      </c>
    </row>
    <row r="15" spans="1:13" s="165" customFormat="1" ht="18.75" customHeight="1">
      <c r="A15" s="139" t="s">
        <v>124</v>
      </c>
      <c r="B15" s="139" t="s">
        <v>110</v>
      </c>
      <c r="C15" s="139" t="s">
        <v>116</v>
      </c>
      <c r="D15" s="139" t="s">
        <v>107</v>
      </c>
      <c r="E15" s="121" t="s">
        <v>127</v>
      </c>
      <c r="F15" s="110">
        <v>542012.88</v>
      </c>
      <c r="G15" s="110"/>
      <c r="H15" s="110"/>
      <c r="I15" s="110"/>
      <c r="J15" s="110"/>
      <c r="K15" s="110"/>
      <c r="L15" s="110">
        <v>542012.88</v>
      </c>
      <c r="M15" s="110" t="s">
        <v>41</v>
      </c>
    </row>
  </sheetData>
  <sheetProtection/>
  <mergeCells count="14">
    <mergeCell ref="A2:M2"/>
    <mergeCell ref="C3:E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39" right="0.39" top="1.18" bottom="0.39" header="0" footer="0"/>
  <pageSetup errors="blank" fitToHeight="1" fitToWidth="1" horizontalDpi="600" verticalDpi="600" orientation="landscape" paperSize="9" scale="85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G15" sqref="G15"/>
    </sheetView>
  </sheetViews>
  <sheetFormatPr defaultColWidth="9.140625" defaultRowHeight="15"/>
  <cols>
    <col min="1" max="1" width="8.7109375" style="0" customWidth="1"/>
    <col min="2" max="2" width="5.57421875" style="0" customWidth="1"/>
    <col min="3" max="3" width="8.421875" style="0" customWidth="1"/>
    <col min="4" max="4" width="49.140625" style="0" customWidth="1"/>
    <col min="5" max="5" width="22.140625" style="0" customWidth="1"/>
    <col min="6" max="6" width="20.8515625" style="0" customWidth="1"/>
    <col min="7" max="7" width="19.8515625" style="0" customWidth="1"/>
  </cols>
  <sheetData>
    <row r="1" spans="1:7" ht="15.75" customHeight="1">
      <c r="A1" s="29"/>
      <c r="B1" s="29"/>
      <c r="C1" s="29"/>
      <c r="D1" s="30"/>
      <c r="E1" s="29"/>
      <c r="F1" s="29"/>
      <c r="G1" s="34" t="s">
        <v>223</v>
      </c>
    </row>
    <row r="2" spans="1:7" ht="25.5" customHeight="1">
      <c r="A2" s="4" t="s">
        <v>224</v>
      </c>
      <c r="B2" s="4"/>
      <c r="C2" s="4"/>
      <c r="D2" s="4"/>
      <c r="E2" s="4"/>
      <c r="F2" s="4"/>
      <c r="G2" s="4"/>
    </row>
    <row r="3" spans="1:7" ht="18.75" customHeight="1">
      <c r="A3" s="57" t="s">
        <v>130</v>
      </c>
      <c r="B3" s="32" t="s">
        <v>108</v>
      </c>
      <c r="C3" s="32"/>
      <c r="D3" s="32"/>
      <c r="E3" s="33"/>
      <c r="F3" s="33"/>
      <c r="G3" s="34" t="s">
        <v>33</v>
      </c>
    </row>
    <row r="4" spans="1:7" ht="18.75" customHeight="1">
      <c r="A4" s="40" t="s">
        <v>225</v>
      </c>
      <c r="B4" s="41"/>
      <c r="C4" s="41"/>
      <c r="D4" s="42"/>
      <c r="E4" s="97" t="s">
        <v>131</v>
      </c>
      <c r="F4" s="65"/>
      <c r="G4" s="65"/>
    </row>
    <row r="5" spans="1:7" ht="18.75" customHeight="1">
      <c r="A5" s="60" t="s">
        <v>91</v>
      </c>
      <c r="B5" s="62"/>
      <c r="C5" s="151" t="s">
        <v>92</v>
      </c>
      <c r="D5" s="152" t="s">
        <v>226</v>
      </c>
      <c r="E5" s="65" t="s">
        <v>83</v>
      </c>
      <c r="F5" s="36" t="s">
        <v>227</v>
      </c>
      <c r="G5" s="153" t="s">
        <v>228</v>
      </c>
    </row>
    <row r="6" spans="1:7" ht="18.75" customHeight="1">
      <c r="A6" s="67" t="s">
        <v>103</v>
      </c>
      <c r="B6" s="68" t="s">
        <v>104</v>
      </c>
      <c r="C6" s="154"/>
      <c r="D6" s="155"/>
      <c r="E6" s="46"/>
      <c r="F6" s="37"/>
      <c r="G6" s="50"/>
    </row>
    <row r="7" spans="1:7" ht="18.75" customHeight="1">
      <c r="A7" s="51"/>
      <c r="B7" s="156"/>
      <c r="C7" s="157"/>
      <c r="D7" s="52" t="s">
        <v>83</v>
      </c>
      <c r="E7" s="85">
        <v>6576475.25</v>
      </c>
      <c r="F7" s="158">
        <v>6486139.77</v>
      </c>
      <c r="G7" s="159">
        <v>90335.48</v>
      </c>
    </row>
    <row r="8" spans="1:7" ht="18.75" customHeight="1">
      <c r="A8" s="51"/>
      <c r="B8" s="156"/>
      <c r="C8" s="157"/>
      <c r="D8" s="52" t="s">
        <v>106</v>
      </c>
      <c r="E8" s="85">
        <v>6576475.25</v>
      </c>
      <c r="F8" s="158">
        <v>6486139.77</v>
      </c>
      <c r="G8" s="159">
        <v>90335.48</v>
      </c>
    </row>
    <row r="9" spans="1:7" ht="18.75" customHeight="1">
      <c r="A9" s="51"/>
      <c r="B9" s="156"/>
      <c r="C9" s="157" t="s">
        <v>107</v>
      </c>
      <c r="D9" s="52" t="s">
        <v>108</v>
      </c>
      <c r="E9" s="85">
        <v>6576475.25</v>
      </c>
      <c r="F9" s="158">
        <v>6486139.77</v>
      </c>
      <c r="G9" s="159">
        <v>90335.48</v>
      </c>
    </row>
    <row r="10" spans="1:7" ht="18.75" customHeight="1">
      <c r="A10" s="51" t="s">
        <v>187</v>
      </c>
      <c r="B10" s="156" t="s">
        <v>199</v>
      </c>
      <c r="C10" s="157" t="s">
        <v>107</v>
      </c>
      <c r="D10" s="52" t="s">
        <v>229</v>
      </c>
      <c r="E10" s="160">
        <v>542012.88</v>
      </c>
      <c r="F10" s="160">
        <v>542012.88</v>
      </c>
      <c r="G10" s="161"/>
    </row>
    <row r="11" spans="1:7" ht="18.75" customHeight="1">
      <c r="A11" s="51" t="s">
        <v>187</v>
      </c>
      <c r="B11" s="156" t="s">
        <v>115</v>
      </c>
      <c r="C11" s="157" t="s">
        <v>107</v>
      </c>
      <c r="D11" s="52" t="s">
        <v>230</v>
      </c>
      <c r="E11" s="160">
        <v>903354.8</v>
      </c>
      <c r="F11" s="160">
        <v>903354.8</v>
      </c>
      <c r="G11" s="161"/>
    </row>
    <row r="12" spans="1:7" ht="18.75" customHeight="1">
      <c r="A12" s="51" t="s">
        <v>187</v>
      </c>
      <c r="B12" s="156" t="s">
        <v>110</v>
      </c>
      <c r="C12" s="157" t="s">
        <v>107</v>
      </c>
      <c r="D12" s="52" t="s">
        <v>215</v>
      </c>
      <c r="E12" s="160">
        <v>47328</v>
      </c>
      <c r="F12" s="160">
        <v>47328</v>
      </c>
      <c r="G12" s="161"/>
    </row>
    <row r="13" spans="1:7" ht="18.75" customHeight="1">
      <c r="A13" s="51" t="s">
        <v>187</v>
      </c>
      <c r="B13" s="156" t="s">
        <v>197</v>
      </c>
      <c r="C13" s="157" t="s">
        <v>107</v>
      </c>
      <c r="D13" s="52" t="s">
        <v>231</v>
      </c>
      <c r="E13" s="160">
        <v>40073.11</v>
      </c>
      <c r="F13" s="160">
        <v>40073.11</v>
      </c>
      <c r="G13" s="162"/>
    </row>
    <row r="14" spans="1:7" ht="18.75" customHeight="1">
      <c r="A14" s="51" t="s">
        <v>187</v>
      </c>
      <c r="B14" s="156" t="s">
        <v>125</v>
      </c>
      <c r="C14" s="157" t="s">
        <v>107</v>
      </c>
      <c r="D14" s="52" t="s">
        <v>216</v>
      </c>
      <c r="E14" s="160">
        <v>208714</v>
      </c>
      <c r="F14" s="160">
        <v>208714</v>
      </c>
      <c r="G14" s="163"/>
    </row>
    <row r="15" spans="1:7" ht="18.75" customHeight="1">
      <c r="A15" s="51" t="s">
        <v>187</v>
      </c>
      <c r="B15" s="156" t="s">
        <v>191</v>
      </c>
      <c r="C15" s="157" t="s">
        <v>107</v>
      </c>
      <c r="D15" s="52" t="s">
        <v>218</v>
      </c>
      <c r="E15" s="160">
        <v>1756164</v>
      </c>
      <c r="F15" s="160">
        <v>1756164</v>
      </c>
      <c r="G15" s="159"/>
    </row>
    <row r="16" spans="1:7" ht="18.75" customHeight="1">
      <c r="A16" s="51" t="s">
        <v>187</v>
      </c>
      <c r="B16" s="156" t="s">
        <v>118</v>
      </c>
      <c r="C16" s="157" t="s">
        <v>107</v>
      </c>
      <c r="D16" s="52" t="s">
        <v>232</v>
      </c>
      <c r="E16" s="160">
        <v>158087.29</v>
      </c>
      <c r="F16" s="160">
        <v>158087.29</v>
      </c>
      <c r="G16" s="161"/>
    </row>
    <row r="17" spans="1:7" ht="18.75" customHeight="1">
      <c r="A17" s="51" t="s">
        <v>187</v>
      </c>
      <c r="B17" s="156" t="s">
        <v>194</v>
      </c>
      <c r="C17" s="157" t="s">
        <v>107</v>
      </c>
      <c r="D17" s="52" t="s">
        <v>233</v>
      </c>
      <c r="E17" s="160">
        <v>325207.69</v>
      </c>
      <c r="F17" s="160">
        <v>325207.69</v>
      </c>
      <c r="G17" s="161"/>
    </row>
    <row r="18" spans="1:7" ht="18.75" customHeight="1">
      <c r="A18" s="51" t="s">
        <v>187</v>
      </c>
      <c r="B18" s="156" t="s">
        <v>116</v>
      </c>
      <c r="C18" s="157" t="s">
        <v>107</v>
      </c>
      <c r="D18" s="52" t="s">
        <v>214</v>
      </c>
      <c r="E18" s="160">
        <v>2505198</v>
      </c>
      <c r="F18" s="160">
        <v>2505198</v>
      </c>
      <c r="G18" s="161"/>
    </row>
    <row r="19" spans="1:7" ht="18.75" customHeight="1">
      <c r="A19" s="51" t="s">
        <v>200</v>
      </c>
      <c r="B19" s="156" t="s">
        <v>201</v>
      </c>
      <c r="C19" s="157" t="s">
        <v>107</v>
      </c>
      <c r="D19" s="52" t="s">
        <v>234</v>
      </c>
      <c r="E19" s="159">
        <v>90335.48</v>
      </c>
      <c r="F19" s="164"/>
      <c r="G19" s="159">
        <v>90335.48</v>
      </c>
    </row>
  </sheetData>
  <sheetProtection/>
  <mergeCells count="10">
    <mergeCell ref="A2:G2"/>
    <mergeCell ref="B3:D3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昵称很难听</cp:lastModifiedBy>
  <dcterms:created xsi:type="dcterms:W3CDTF">2019-01-02T06:10:55Z</dcterms:created>
  <dcterms:modified xsi:type="dcterms:W3CDTF">2019-02-18T03:32:24Z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