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2" firstSheet="6" activeTab="10"/>
  </bookViews>
  <sheets>
    <sheet name="0000000" sheetId="1" state="veryHidden" r:id="rId1"/>
    <sheet name="封面" sheetId="2" r:id="rId2"/>
    <sheet name="目录" sheetId="3" r:id="rId3"/>
    <sheet name="一、收入支出决算总表" sheetId="4" r:id="rId4"/>
    <sheet name="二、收入总表" sheetId="5" r:id="rId5"/>
    <sheet name="三、支出总表" sheetId="6" r:id="rId6"/>
    <sheet name="四、财政拨款收入支出决算总表" sheetId="7" r:id="rId7"/>
    <sheet name="五、财政拨款支出决算明细表" sheetId="8" r:id="rId8"/>
    <sheet name="六、一般公共预算财政拨款支出决算表" sheetId="9" r:id="rId9"/>
    <sheet name="七、一般公共预算财政拨款支出决算明细表" sheetId="10" r:id="rId10"/>
    <sheet name="八、一般公共预算财政拨款基本支出决算表" sheetId="11" r:id="rId11"/>
    <sheet name="九、一般公共预算财政拨款项目支出决算表" sheetId="12" r:id="rId12"/>
    <sheet name="十、一般公共预算财政拨款“三公”经费支出决算表" sheetId="13" r:id="rId13"/>
    <sheet name="十一、政府性基金预算财政拨款收入支出决算表" sheetId="14" r:id="rId14"/>
    <sheet name="十二、政府性基金预算财政拨款“三公”经费支出决算表" sheetId="15" r:id="rId15"/>
    <sheet name="十三、国有资本经营预算支出决算表" sheetId="16" r:id="rId16"/>
  </sheets>
  <externalReferences>
    <externalReference r:id="rId19"/>
  </externalReferences>
  <definedNames>
    <definedName name="_xlnm.Print_Area" localSheetId="10">'八、一般公共预算财政拨款基本支出决算表'!$A$1:$F$41</definedName>
    <definedName name="_xlnm.Print_Area" localSheetId="4">'二、收入总表'!$A$1:$M$49</definedName>
    <definedName name="_xlnm.Print_Area" localSheetId="2">'目录'!$A$1:$D$14</definedName>
    <definedName name="_xlnm.Print_Area" localSheetId="5">'三、支出总表'!$A$1:$J$49</definedName>
    <definedName name="_xlnm.Print_Area" localSheetId="12">'十、一般公共预算财政拨款“三公”经费支出决算表'!$A$1:$F$10</definedName>
    <definedName name="_xlnm.Print_Area" localSheetId="14">'十二、政府性基金预算财政拨款“三公”经费支出决算表'!$A$1:$F$10</definedName>
    <definedName name="_xlnm.Print_Area" localSheetId="15">'十三、国有资本经营预算支出决算表'!$A$1:$G$18</definedName>
    <definedName name="_xlnm.Print_Area" localSheetId="13">'十一、政府性基金预算财政拨款收入支出决算表'!$A$1:$J$18</definedName>
    <definedName name="_xlnm.Print_Area" localSheetId="6">'四、财政拨款收入支出决算总表'!$A$1:$G$35</definedName>
    <definedName name="_xlnm.Print_Titles" localSheetId="3">'一、收入支出决算总表'!$4:$5</definedName>
    <definedName name="地区名称">#REF!</definedName>
  </definedNames>
  <calcPr fullCalcOnLoad="1"/>
</workbook>
</file>

<file path=xl/sharedStrings.xml><?xml version="1.0" encoding="utf-8"?>
<sst xmlns="http://schemas.openxmlformats.org/spreadsheetml/2006/main" count="973" uniqueCount="336">
  <si>
    <t>2018年度部门决算公开</t>
  </si>
  <si>
    <t>南充市南部县永红乡人民政府</t>
  </si>
  <si>
    <t>目      录</t>
  </si>
  <si>
    <t>一、收入支出决算总表</t>
  </si>
  <si>
    <t>二、收入总表</t>
  </si>
  <si>
    <t>三、支出总表</t>
  </si>
  <si>
    <t>四、财政拨款收入支出决算总表</t>
  </si>
  <si>
    <t>五、财政拨款支出决算明细表</t>
  </si>
  <si>
    <t>六、一般公共预算财政拨款支出决算表</t>
  </si>
  <si>
    <t>七、一般公共预算财政拨款支出决算明细表</t>
  </si>
  <si>
    <t>八、一般公共预算财政拨款基本支出决算表</t>
  </si>
  <si>
    <t>九、一般公共预算财政拨款项目支出决算表</t>
  </si>
  <si>
    <t>十、一般公共预算财政拨款“三公”经费支出决算表</t>
  </si>
  <si>
    <t>十一、政府性基金预算财政拨款收入支出决算表</t>
  </si>
  <si>
    <t>十二、政府性基金预算财政拨款“三公”经费支出决算表</t>
  </si>
  <si>
    <t>十三、国有资本经营预算支出决算表</t>
  </si>
  <si>
    <t>表1</t>
  </si>
  <si>
    <t>收支决算总表</t>
  </si>
  <si>
    <t>单位名称：南充市南部县永红乡人民政府</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</si>
  <si>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</si>
  <si>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</si>
  <si>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</si>
  <si>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</si>
  <si>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</si>
  <si>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</si>
  <si>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</si>
  <si>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</si>
  <si>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</si>
  <si>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</si>
  <si>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</si>
  <si>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</si>
  <si>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</si>
  <si>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</si>
  <si>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</si>
  <si>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</si>
  <si>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</si>
  <si>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</si>
  <si>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</si>
  <si>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</si>
  <si>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</si>
  <si>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</si>
  <si>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</si>
  <si>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</si>
  <si>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</si>
  <si>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</si>
  <si>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</si>
  <si>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</si>
  <si>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</si>
  <si>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</si>
  <si>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</si>
  <si>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</si>
  <si>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</si>
  <si>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</si>
  <si>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</si>
  <si>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</si>
  <si>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</si>
  <si>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</si>
  <si>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</si>
  <si>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</si>
  <si>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</si>
  <si>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</si>
  <si>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</si>
  <si>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</si>
  <si>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</si>
  <si>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</si>
  <si>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</si>
  <si>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</si>
  <si>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</si>
  <si>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</si>
  <si>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</si>
  <si>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</si>
  <si>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</si>
  <si>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</si>
  <si>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</si>
  <si>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</si>
  <si>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</si>
  <si>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</si>
  <si>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</si>
  <si>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</si>
  <si>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</si>
  <si>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</si>
  <si>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</si>
  <si>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</si>
  <si>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</si>
  <si>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</si>
  <si>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</si>
  <si>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t>
  </si>
  <si>
    <t>01</t>
  </si>
  <si>
    <t>人大事务</t>
  </si>
  <si>
    <t>08</t>
  </si>
  <si>
    <t>代表工作</t>
  </si>
  <si>
    <t>03</t>
  </si>
  <si>
    <t>政府办公厅（室）及相关机构事务</t>
  </si>
  <si>
    <t>行政运行</t>
  </si>
  <si>
    <t>50</t>
  </si>
  <si>
    <t>事业运行</t>
  </si>
  <si>
    <t>203</t>
  </si>
  <si>
    <t>国防支出</t>
  </si>
  <si>
    <t>06</t>
  </si>
  <si>
    <t>国防动员</t>
  </si>
  <si>
    <t>兵役征集</t>
  </si>
  <si>
    <t>207</t>
  </si>
  <si>
    <t>文化体育与传媒支出</t>
  </si>
  <si>
    <t>文化</t>
  </si>
  <si>
    <t>99</t>
  </si>
  <si>
    <t xml:space="preserve">其他文化支出  </t>
  </si>
  <si>
    <t>04</t>
  </si>
  <si>
    <t>新闻出版广播影视</t>
  </si>
  <si>
    <t>广播</t>
  </si>
  <si>
    <t>208</t>
  </si>
  <si>
    <t>社会保障和就业支出</t>
  </si>
  <si>
    <t>抚恤</t>
  </si>
  <si>
    <t>死亡抚恤</t>
  </si>
  <si>
    <t>02</t>
  </si>
  <si>
    <t>伤残抚恤</t>
  </si>
  <si>
    <t>在乡复员、退伍军人生活补助</t>
  </si>
  <si>
    <t>05</t>
  </si>
  <si>
    <t>义务兵优待</t>
  </si>
  <si>
    <t>农村籍退役士兵老年生活补助</t>
  </si>
  <si>
    <t>其他优抚支出</t>
  </si>
  <si>
    <t>11</t>
  </si>
  <si>
    <t>残疾人事业</t>
  </si>
  <si>
    <t>其他残疾人事业支出</t>
  </si>
  <si>
    <t>21</t>
  </si>
  <si>
    <t>特困人员救助供养</t>
  </si>
  <si>
    <t>农村特困人员救助供养支出</t>
  </si>
  <si>
    <t>其他社会保障和就业支出</t>
  </si>
  <si>
    <t>210</t>
  </si>
  <si>
    <t>医疗卫生与计划生育支出</t>
  </si>
  <si>
    <t>07</t>
  </si>
  <si>
    <t>计划生育事务</t>
  </si>
  <si>
    <t>17</t>
  </si>
  <si>
    <t>计划生育服务</t>
  </si>
  <si>
    <t>13</t>
  </si>
  <si>
    <t>医疗救助</t>
  </si>
  <si>
    <t>城乡医疗救助</t>
  </si>
  <si>
    <t>213</t>
  </si>
  <si>
    <t>农林水支出</t>
  </si>
  <si>
    <t>农业</t>
  </si>
  <si>
    <t>其他扶贫支出</t>
  </si>
  <si>
    <t>农村综合改革</t>
  </si>
  <si>
    <t>对村民委员会和村党支部的补助</t>
  </si>
  <si>
    <t>215</t>
  </si>
  <si>
    <t>资源勘探信息等支出</t>
  </si>
  <si>
    <t>安全生产监管</t>
  </si>
  <si>
    <t>安全监管监察专项</t>
  </si>
  <si>
    <t>注：本表以“万元”为金额单位（保留两位小数），反映部门本年度取得的各项收入情况。</t>
  </si>
  <si>
    <t>表1-2</t>
  </si>
  <si>
    <t>支出总表</t>
  </si>
  <si>
    <t>基本支出</t>
  </si>
  <si>
    <t>项目支出</t>
  </si>
  <si>
    <t>上缴上级支出</t>
  </si>
  <si>
    <t>经营支出</t>
  </si>
  <si>
    <t>对附属单位补助支出</t>
  </si>
  <si>
    <t>注：本表以“万元”为金额单位（保留两位小数），反映部门本年度各项支出情况。</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</si>
  <si>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</si>
  <si>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</si>
  <si>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</si>
  <si>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</si>
  <si>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</si>
  <si>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</si>
  <si>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</si>
  <si>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</si>
  <si>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</si>
  <si>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</si>
  <si>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</si>
  <si>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</si>
  <si>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</si>
  <si>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</si>
  <si>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</si>
  <si>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</si>
  <si>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</si>
  <si>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表3</t>
  </si>
  <si>
    <t>财政拨款支出决算明细表</t>
  </si>
  <si>
    <t>301</t>
  </si>
  <si>
    <t>工资福利支出</t>
  </si>
  <si>
    <t>基本工资</t>
  </si>
  <si>
    <t>津贴补贴</t>
  </si>
  <si>
    <t>资金</t>
  </si>
  <si>
    <t>机关事业单位基本养老保险缴费</t>
  </si>
  <si>
    <t>10</t>
  </si>
  <si>
    <t>职工基本医疗保险缴费</t>
  </si>
  <si>
    <t>公务员医疗补助缴费</t>
  </si>
  <si>
    <t>住房公积金</t>
  </si>
  <si>
    <t>302</t>
  </si>
  <si>
    <t>商品和服务支出</t>
  </si>
  <si>
    <t>办公费</t>
  </si>
  <si>
    <t>印刷费</t>
  </si>
  <si>
    <t>水费</t>
  </si>
  <si>
    <t>电费</t>
  </si>
  <si>
    <t>邮电费</t>
  </si>
  <si>
    <t>差旅费</t>
  </si>
  <si>
    <t>维修费</t>
  </si>
  <si>
    <t>15</t>
  </si>
  <si>
    <t>会议费</t>
  </si>
  <si>
    <t>16</t>
  </si>
  <si>
    <t>培训费</t>
  </si>
  <si>
    <t>26</t>
  </si>
  <si>
    <t>劳务费</t>
  </si>
  <si>
    <t>28</t>
  </si>
  <si>
    <t>工会经费</t>
  </si>
  <si>
    <t>39</t>
  </si>
  <si>
    <t>其他交通费</t>
  </si>
  <si>
    <t>其他商品和服务支出</t>
  </si>
  <si>
    <t>303</t>
  </si>
  <si>
    <t>对个人和家庭的补助</t>
  </si>
  <si>
    <t>生活补助</t>
  </si>
  <si>
    <t>救济费</t>
  </si>
  <si>
    <t>医疗费补助</t>
  </si>
  <si>
    <t>09</t>
  </si>
  <si>
    <t>奖励金</t>
  </si>
  <si>
    <t>个人农业生产补贴</t>
  </si>
  <si>
    <t>310</t>
  </si>
  <si>
    <t>资本性支出</t>
  </si>
  <si>
    <t>基础设施建设</t>
  </si>
  <si>
    <t>大型修缮</t>
  </si>
  <si>
    <t>注：本表以“万元”为金额单位（保留两位小数），反映部门本年度财政拨款实际支出情况。</t>
  </si>
  <si>
    <t>表4</t>
  </si>
  <si>
    <t>一般公共预算财政拨款支出决算表</t>
  </si>
  <si>
    <t>注：本表以“万元”为金额单位（保留两位小数），反映部门本年度一般公共预算财政拨款实际支出情况。</t>
  </si>
  <si>
    <t>表4-1</t>
  </si>
  <si>
    <t>一般公共预算财政拨款支出决算明细表</t>
  </si>
  <si>
    <t>对企事业单位的补贴</t>
  </si>
  <si>
    <t>转移性支出</t>
  </si>
  <si>
    <t>债务利息支出</t>
  </si>
  <si>
    <t>债务还本支出</t>
  </si>
  <si>
    <t>基本建设支出</t>
  </si>
  <si>
    <t>其他资本性支出</t>
  </si>
  <si>
    <t>其他支出</t>
  </si>
  <si>
    <t>奖金</t>
  </si>
  <si>
    <t>其他社会保障缴费</t>
  </si>
  <si>
    <t>伙食费</t>
  </si>
  <si>
    <t>伙食补助费</t>
  </si>
  <si>
    <t>绩效工资</t>
  </si>
  <si>
    <t>职业年金缴费</t>
  </si>
  <si>
    <t>其他工资福利支出</t>
  </si>
  <si>
    <t>咨询费</t>
  </si>
  <si>
    <t>手续费</t>
  </si>
  <si>
    <t>取暖费</t>
  </si>
  <si>
    <t>物业管理费</t>
  </si>
  <si>
    <t>因公出国（境）费用</t>
  </si>
  <si>
    <t>维修（护）费</t>
  </si>
  <si>
    <t>租赁费</t>
  </si>
  <si>
    <t>公务接待费</t>
  </si>
  <si>
    <t>专用材料费</t>
  </si>
  <si>
    <t>装备购置费</t>
  </si>
  <si>
    <t>工程建设费</t>
  </si>
  <si>
    <t>作战费</t>
  </si>
  <si>
    <t>军用油料费</t>
  </si>
  <si>
    <t>军队其他运行维护费</t>
  </si>
  <si>
    <t>被装购置费</t>
  </si>
  <si>
    <t>专用燃料费</t>
  </si>
  <si>
    <t>委托业务费</t>
  </si>
  <si>
    <t>福利费</t>
  </si>
  <si>
    <t>公务用车运行维护费</t>
  </si>
  <si>
    <t>其他交通工具运行维护费</t>
  </si>
  <si>
    <t>税金及附加费用</t>
  </si>
  <si>
    <t>离休费</t>
  </si>
  <si>
    <t>退休费</t>
  </si>
  <si>
    <t>退职(役费</t>
  </si>
  <si>
    <t>抚恤金</t>
  </si>
  <si>
    <t>医疗费</t>
  </si>
  <si>
    <t>助学金</t>
  </si>
  <si>
    <t>生产补贴</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</si>
  <si>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</si>
  <si>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</si>
  <si>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</si>
  <si>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</si>
  <si>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</si>
  <si>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</si>
  <si>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</si>
  <si>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</si>
  <si>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</si>
  <si>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</si>
  <si>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</si>
  <si>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</si>
  <si>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</si>
  <si>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</si>
  <si>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</si>
  <si>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</si>
  <si>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</si>
  <si>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</si>
  <si>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</si>
  <si>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</si>
  <si>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</si>
  <si>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</si>
  <si>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</si>
  <si>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</si>
  <si>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</si>
  <si>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</si>
  <si>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</si>
  <si>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</si>
  <si>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</si>
  <si>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</si>
  <si>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</si>
  <si>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</si>
  <si>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</si>
  <si>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</si>
  <si>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</si>
  <si>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</si>
  <si>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其他文化支出</t>
  </si>
  <si>
    <t>残疾人生活和护理补贴</t>
  </si>
  <si>
    <t>其他计划生育事务支出</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</si>
  <si>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</si>
  <si>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</si>
  <si>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</si>
  <si>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</si>
  <si>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</si>
  <si>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</si>
  <si>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</si>
  <si>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</si>
  <si>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</si>
  <si>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</si>
  <si>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</si>
  <si>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</si>
  <si>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</si>
  <si>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</si>
  <si>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</si>
  <si>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</si>
  <si>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</si>
  <si>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</si>
  <si>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</si>
  <si>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</si>
  <si>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</si>
  <si>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</si>
  <si>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注：本表无数据</t>
  </si>
  <si>
    <t>注：本表以“万元”为金额单位（保留两位小数），反映部门本年度政府性预算财政拨款收入支出及结余情况。</t>
  </si>
  <si>
    <t>表5-1</t>
  </si>
  <si>
    <t>政府性基金预算财政拨款“三公”经费支出决算表</t>
  </si>
  <si>
    <t>政府性基金预算财政拨款“三公”经费支出</t>
  </si>
  <si>
    <t>本表无数据</t>
  </si>
  <si>
    <t>注：本表以“万元”为金额单位（保留两位小数），反映部门本年度政府性基金预算财政拨款“三公”经费支出决算情况，决算数包括当年政府性基金预算财政拨款和以前年度结转资金安排的实际支出。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</si>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</sst>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_ "/>
  </numFmts>
  <fonts count="50">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24"/>
      <name val="黑体"/>
      <family val="3"/>
    </font>
    <font>
      <sz val="12"/>
      <name val="黑体"/>
      <family val="3"/>
    </font>
    <font>
      <sz val="8"/>
      <name val="宋体"/>
      <family val="0"/>
    </font>
    <font>
      <sz val="11"/>
      <name val="宋体"/>
      <family val="0"/>
    </font>
    <font>
      <sz val="16"/>
      <name val="仿宋_GB2312"/>
      <family val="0"/>
    </font>
    <font>
      <sz val="26"/>
      <name val="方正小标宋_GBK"/>
      <family val="0"/>
    </font>
    <font>
      <b/>
      <sz val="22"/>
      <name val="仿宋_GB2312"/>
      <family val="0"/>
    </font>
    <font>
      <b/>
      <sz val="16"/>
      <name val="仿宋_GB2312"/>
      <family val="0"/>
    </font>
    <font>
      <sz val="14"/>
      <name val="黑体"/>
      <family val="3"/>
    </font>
    <font>
      <sz val="32"/>
      <name val="华文中宋"/>
      <family val="0"/>
    </font>
    <font>
      <sz val="48"/>
      <name val="方正小标宋_GBK"/>
      <family val="0"/>
    </font>
    <font>
      <sz val="24"/>
      <name val="华文中宋"/>
      <family val="0"/>
    </font>
    <font>
      <sz val="16"/>
      <name val="华文中宋"/>
      <family val="0"/>
    </font>
    <font>
      <sz val="24"/>
      <name val="方正小标宋简体"/>
      <family val="0"/>
    </font>
    <font>
      <sz val="20"/>
      <name val="黑体"/>
      <family val="3"/>
    </font>
    <font>
      <sz val="18"/>
      <name val="黑体"/>
      <family val="3"/>
    </font>
    <font>
      <b/>
      <sz val="18"/>
      <color indexed="56"/>
      <name val="宋体"/>
      <family val="0"/>
    </font>
    <font>
      <u val="single"/>
      <sz val="12"/>
      <color indexed="12"/>
      <name val="宋体"/>
      <family val="0"/>
    </font>
    <font>
      <sz val="11"/>
      <color indexed="10"/>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sz val="10"/>
      <color indexed="8"/>
      <name val="Arial"/>
      <family val="2"/>
    </font>
    <font>
      <b/>
      <sz val="15"/>
      <color indexed="56"/>
      <name val="宋体"/>
      <family val="0"/>
    </font>
    <font>
      <sz val="11"/>
      <color indexed="60"/>
      <name val="宋体"/>
      <family val="0"/>
    </font>
    <font>
      <sz val="11"/>
      <color indexed="62"/>
      <name val="宋体"/>
      <family val="0"/>
    </font>
    <font>
      <sz val="11"/>
      <color indexed="17"/>
      <name val="宋体"/>
      <family val="0"/>
    </font>
    <font>
      <u val="single"/>
      <sz val="12"/>
      <color indexed="36"/>
      <name val="宋体"/>
      <family val="0"/>
    </font>
    <font>
      <b/>
      <sz val="11"/>
      <color indexed="52"/>
      <name val="宋体"/>
      <family val="0"/>
    </font>
    <font>
      <sz val="11"/>
      <color indexed="52"/>
      <name val="宋体"/>
      <family val="0"/>
    </font>
    <font>
      <b/>
      <sz val="11"/>
      <color indexed="9"/>
      <name val="宋体"/>
      <family val="0"/>
    </font>
    <font>
      <b/>
      <sz val="13"/>
      <color indexed="56"/>
      <name val="宋体"/>
      <family val="0"/>
    </font>
    <font>
      <b/>
      <sz val="11"/>
      <color indexed="8"/>
      <name val="宋体"/>
      <family val="0"/>
    </font>
    <font>
      <b/>
      <sz val="10"/>
      <name val="Arial"/>
      <family val="2"/>
    </font>
    <font>
      <sz val="10"/>
      <name val="Arial"/>
      <family val="2"/>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7" fillId="0" borderId="0" applyNumberFormat="0" applyFill="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37" fillId="0" borderId="0" applyNumberFormat="0" applyFill="0" applyBorder="0" applyAlignment="0" applyProtection="0"/>
    <xf numFmtId="0" fontId="36" fillId="7" borderId="0" applyNumberFormat="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7" fillId="0" borderId="0">
      <alignment/>
      <protection/>
    </xf>
    <xf numFmtId="0" fontId="46" fillId="0" borderId="4" applyNumberFormat="0" applyFill="0" applyAlignment="0" applyProtection="0"/>
    <xf numFmtId="0" fontId="34" fillId="0" borderId="5" applyNumberFormat="0" applyFill="0" applyAlignment="0" applyProtection="0"/>
    <xf numFmtId="0" fontId="0" fillId="0" borderId="0">
      <alignment/>
      <protection/>
    </xf>
    <xf numFmtId="0" fontId="36" fillId="8" borderId="0" applyNumberFormat="0" applyBorder="0" applyAlignment="0" applyProtection="0"/>
    <xf numFmtId="0" fontId="36" fillId="9" borderId="0" applyNumberFormat="0" applyBorder="0" applyAlignment="0" applyProtection="0"/>
    <xf numFmtId="0" fontId="35" fillId="10" borderId="6" applyNumberFormat="0" applyAlignment="0" applyProtection="0"/>
    <xf numFmtId="0" fontId="43" fillId="10" borderId="1" applyNumberFormat="0" applyAlignment="0" applyProtection="0"/>
    <xf numFmtId="0" fontId="37" fillId="0" borderId="0" applyNumberFormat="0" applyFill="0" applyBorder="0" applyAlignment="0" applyProtection="0"/>
    <xf numFmtId="0" fontId="45" fillId="11" borderId="7" applyNumberFormat="0" applyAlignment="0" applyProtection="0"/>
    <xf numFmtId="0" fontId="9" fillId="3" borderId="0" applyNumberFormat="0" applyBorder="0" applyAlignment="0" applyProtection="0"/>
    <xf numFmtId="0" fontId="36" fillId="12" borderId="0" applyNumberFormat="0" applyBorder="0" applyAlignment="0" applyProtection="0"/>
    <xf numFmtId="0" fontId="44" fillId="0" borderId="8" applyNumberFormat="0" applyFill="0" applyAlignment="0" applyProtection="0"/>
    <xf numFmtId="0" fontId="47" fillId="0" borderId="9" applyNumberFormat="0" applyFill="0" applyAlignment="0" applyProtection="0"/>
    <xf numFmtId="0" fontId="41" fillId="2" borderId="0" applyNumberFormat="0" applyBorder="0" applyAlignment="0" applyProtection="0"/>
    <xf numFmtId="0" fontId="39"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7"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37" fillId="0" borderId="0" applyNumberFormat="0" applyFill="0" applyBorder="0" applyAlignment="0" applyProtection="0"/>
    <xf numFmtId="0" fontId="36" fillId="18" borderId="0" applyNumberFormat="0" applyBorder="0" applyAlignment="0" applyProtection="0"/>
    <xf numFmtId="0" fontId="3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6" fillId="20" borderId="0" applyNumberFormat="0" applyBorder="0" applyAlignment="0" applyProtection="0"/>
    <xf numFmtId="0" fontId="9"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protection/>
    </xf>
    <xf numFmtId="0" fontId="49" fillId="0" borderId="0">
      <alignment/>
      <protection/>
    </xf>
  </cellStyleXfs>
  <cellXfs count="296">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0" fontId="1" fillId="0" borderId="0" xfId="0" applyFont="1" applyAlignment="1">
      <alignment vertical="center"/>
    </xf>
    <xf numFmtId="49" fontId="1" fillId="0" borderId="0" xfId="0" applyNumberFormat="1" applyFont="1" applyFill="1" applyBorder="1" applyAlignment="1" applyProtection="1">
      <alignment horizontal="left" vertical="center" wrapText="1"/>
      <protection/>
    </xf>
    <xf numFmtId="0" fontId="0" fillId="0" borderId="0" xfId="0" applyFont="1" applyFill="1" applyAlignment="1">
      <alignment horizontal="left" vertical="center"/>
    </xf>
    <xf numFmtId="0" fontId="0" fillId="0" borderId="0" xfId="0" applyFill="1" applyAlignment="1">
      <alignment/>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8"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0" fillId="0" borderId="0" xfId="0" applyFont="1" applyFill="1" applyAlignment="1">
      <alignment vertical="center"/>
    </xf>
    <xf numFmtId="0" fontId="5" fillId="0" borderId="0" xfId="0" applyFont="1" applyFill="1" applyAlignment="1">
      <alignment/>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4" fillId="0" borderId="0" xfId="0" applyNumberFormat="1" applyFont="1" applyFill="1" applyBorder="1" applyAlignment="1">
      <alignment/>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9" xfId="0" applyFont="1" applyFill="1" applyBorder="1" applyAlignment="1">
      <alignment horizontal="center" vertical="center"/>
    </xf>
    <xf numFmtId="0" fontId="7" fillId="0" borderId="2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49" fontId="7" fillId="0" borderId="13" xfId="0" applyNumberFormat="1" applyFont="1" applyFill="1" applyBorder="1" applyAlignment="1" applyProtection="1">
      <alignment horizontal="center" vertical="center" wrapText="1"/>
      <protection/>
    </xf>
    <xf numFmtId="49" fontId="7" fillId="0" borderId="16" xfId="0" applyNumberFormat="1" applyFont="1" applyFill="1" applyBorder="1" applyAlignment="1" applyProtection="1">
      <alignment horizontal="center" vertical="center" wrapText="1"/>
      <protection/>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5" fillId="0" borderId="0" xfId="0" applyFont="1" applyFill="1" applyBorder="1" applyAlignment="1">
      <alignment/>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17" xfId="0" applyNumberFormat="1" applyFont="1" applyFill="1" applyBorder="1" applyAlignment="1" applyProtection="1">
      <alignment horizontal="center" vertical="center" wrapText="1"/>
      <protection/>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8"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5" fillId="0" borderId="0" xfId="0" applyNumberFormat="1" applyFont="1" applyFill="1" applyAlignment="1">
      <alignment horizontal="center"/>
    </xf>
    <xf numFmtId="0" fontId="4" fillId="0" borderId="0" xfId="0" applyNumberFormat="1" applyFont="1" applyFill="1" applyAlignment="1">
      <alignment horizontal="center"/>
    </xf>
    <xf numFmtId="0" fontId="4" fillId="0" borderId="0" xfId="0" applyNumberFormat="1" applyFont="1" applyFill="1" applyAlignment="1">
      <alignment horizontal="center" vertical="center"/>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vertical="center" wrapText="1"/>
      <protection/>
    </xf>
    <xf numFmtId="177" fontId="4" fillId="24" borderId="11" xfId="0" applyNumberFormat="1" applyFont="1" applyFill="1" applyBorder="1" applyAlignment="1">
      <alignment horizontal="center" vertical="center" shrinkToFit="1"/>
    </xf>
    <xf numFmtId="49" fontId="1" fillId="0" borderId="11"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4" fontId="4" fillId="24" borderId="11" xfId="0" applyNumberFormat="1" applyFont="1" applyFill="1" applyBorder="1" applyAlignment="1">
      <alignment horizontal="center" vertical="center" shrinkToFit="1"/>
    </xf>
    <xf numFmtId="0" fontId="4" fillId="25" borderId="20" xfId="0" applyNumberFormat="1" applyFont="1" applyFill="1" applyBorder="1" applyAlignment="1" applyProtection="1">
      <alignment horizontal="center" vertical="center"/>
      <protection/>
    </xf>
    <xf numFmtId="178" fontId="4" fillId="25" borderId="20" xfId="0" applyNumberFormat="1" applyFont="1" applyFill="1" applyBorder="1" applyAlignment="1" applyProtection="1">
      <alignment horizontal="center" vertical="center" wrapText="1"/>
      <protection/>
    </xf>
    <xf numFmtId="0" fontId="4" fillId="0" borderId="0" xfId="37" applyFont="1" applyAlignment="1">
      <alignment horizontal="left" vertical="center"/>
      <protection/>
    </xf>
    <xf numFmtId="0" fontId="4" fillId="0" borderId="0" xfId="37" applyFont="1" applyAlignment="1">
      <alignment horizontal="center" vertical="center"/>
      <protection/>
    </xf>
    <xf numFmtId="1" fontId="0" fillId="0" borderId="0" xfId="0" applyNumberFormat="1" applyFill="1" applyAlignment="1">
      <alignment/>
    </xf>
    <xf numFmtId="1" fontId="0" fillId="0" borderId="0" xfId="0" applyNumberFormat="1" applyFill="1" applyAlignment="1">
      <alignment horizontal="center"/>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center"/>
    </xf>
    <xf numFmtId="0" fontId="1" fillId="0" borderId="0" xfId="0" applyNumberFormat="1"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 vertical="center"/>
      <protection/>
    </xf>
    <xf numFmtId="0" fontId="2" fillId="0" borderId="0" xfId="0" applyNumberFormat="1" applyFont="1" applyFill="1" applyAlignment="1">
      <alignment horizontal="center"/>
    </xf>
    <xf numFmtId="0" fontId="2" fillId="0" borderId="0" xfId="0" applyNumberFormat="1" applyFont="1" applyFill="1" applyAlignment="1">
      <alignment/>
    </xf>
    <xf numFmtId="0" fontId="1" fillId="0" borderId="0" xfId="0" applyNumberFormat="1" applyFont="1" applyFill="1" applyAlignment="1">
      <alignment horizontal="center"/>
    </xf>
    <xf numFmtId="0" fontId="2" fillId="0" borderId="2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20" xfId="0" applyNumberFormat="1" applyFont="1" applyFill="1" applyBorder="1" applyAlignment="1">
      <alignment horizontal="centerContinuous" vertical="center"/>
    </xf>
    <xf numFmtId="1" fontId="2" fillId="0" borderId="19"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177" fontId="1" fillId="0" borderId="11" xfId="0" applyNumberFormat="1" applyFont="1" applyFill="1" applyBorder="1" applyAlignment="1">
      <alignment horizontal="center" vertical="center"/>
    </xf>
    <xf numFmtId="1" fontId="2" fillId="0" borderId="0" xfId="0" applyNumberFormat="1" applyFont="1" applyFill="1" applyAlignment="1">
      <alignment vertical="center"/>
    </xf>
    <xf numFmtId="49" fontId="2" fillId="0" borderId="11" xfId="0" applyNumberFormat="1" applyFont="1" applyFill="1" applyBorder="1" applyAlignment="1" applyProtection="1">
      <alignment horizontal="center" vertical="center" wrapText="1"/>
      <protection/>
    </xf>
    <xf numFmtId="49" fontId="0" fillId="0" borderId="11" xfId="0" applyNumberFormat="1" applyBorder="1" applyAlignment="1">
      <alignment/>
    </xf>
    <xf numFmtId="49" fontId="2" fillId="0" borderId="11" xfId="0" applyNumberFormat="1" applyFont="1" applyFill="1" applyBorder="1" applyAlignment="1" applyProtection="1">
      <alignment horizontal="left" vertical="center" wrapText="1"/>
      <protection/>
    </xf>
    <xf numFmtId="176" fontId="2" fillId="0" borderId="16" xfId="0" applyNumberFormat="1" applyFont="1" applyFill="1" applyBorder="1" applyAlignment="1" applyProtection="1">
      <alignment horizontal="center" vertical="center" wrapText="1"/>
      <protection/>
    </xf>
    <xf numFmtId="176" fontId="2" fillId="0" borderId="13" xfId="0" applyNumberFormat="1" applyFont="1" applyFill="1" applyBorder="1" applyAlignment="1" applyProtection="1">
      <alignment vertical="center" wrapText="1"/>
      <protection/>
    </xf>
    <xf numFmtId="1" fontId="0" fillId="0" borderId="11" xfId="0" applyNumberFormat="1" applyFill="1" applyBorder="1" applyAlignment="1">
      <alignment/>
    </xf>
    <xf numFmtId="176" fontId="2" fillId="0" borderId="13" xfId="0" applyNumberFormat="1" applyFont="1" applyFill="1" applyBorder="1" applyAlignment="1" applyProtection="1">
      <alignment vertical="center" wrapText="1"/>
      <protection/>
    </xf>
    <xf numFmtId="0" fontId="13" fillId="0" borderId="0" xfId="0" applyNumberFormat="1" applyFont="1" applyFill="1" applyAlignment="1" applyProtection="1">
      <alignment vertical="center"/>
      <protection/>
    </xf>
    <xf numFmtId="0" fontId="2" fillId="0" borderId="0" xfId="0" applyFont="1" applyAlignment="1">
      <alignment/>
    </xf>
    <xf numFmtId="0" fontId="13"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9" xfId="0" applyNumberFormat="1" applyFont="1" applyFill="1" applyBorder="1" applyAlignment="1">
      <alignment horizontal="centerContinuous" vertical="center"/>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2" fillId="0" borderId="0" xfId="0" applyFont="1" applyBorder="1" applyAlignment="1">
      <alignment/>
    </xf>
    <xf numFmtId="0" fontId="2" fillId="0" borderId="0" xfId="0" applyFont="1" applyAlignment="1">
      <alignment vertical="center"/>
    </xf>
    <xf numFmtId="0" fontId="2" fillId="24"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5" fillId="24" borderId="0" xfId="0" applyNumberFormat="1" applyFont="1" applyFill="1" applyAlignment="1">
      <alignment/>
    </xf>
    <xf numFmtId="0" fontId="2" fillId="0" borderId="15" xfId="0" applyNumberFormat="1" applyFont="1" applyFill="1" applyBorder="1" applyAlignment="1" applyProtection="1">
      <alignment horizontal="center" vertical="center" wrapText="1"/>
      <protection/>
    </xf>
    <xf numFmtId="0" fontId="1" fillId="0" borderId="0" xfId="0" applyFont="1" applyFill="1" applyAlignment="1">
      <alignment vertical="center"/>
    </xf>
    <xf numFmtId="0" fontId="2" fillId="24" borderId="17"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0" borderId="0" xfId="0" applyFont="1" applyFill="1" applyAlignment="1">
      <alignment/>
    </xf>
    <xf numFmtId="0" fontId="2" fillId="24" borderId="0" xfId="0" applyNumberFormat="1" applyFont="1" applyFill="1" applyAlignment="1" applyProtection="1">
      <alignment horizontal="right" vertical="center"/>
      <protection/>
    </xf>
    <xf numFmtId="0" fontId="14"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right" vertical="center" wrapText="1"/>
    </xf>
    <xf numFmtId="4" fontId="4" fillId="25" borderId="11" xfId="0" applyNumberFormat="1" applyFont="1" applyFill="1" applyBorder="1" applyAlignment="1">
      <alignment horizontal="right" vertical="center" shrinkToFit="1"/>
    </xf>
    <xf numFmtId="0" fontId="4" fillId="25" borderId="11" xfId="0" applyFont="1" applyFill="1" applyBorder="1" applyAlignment="1">
      <alignment horizontal="right" vertical="center" shrinkToFit="1"/>
    </xf>
    <xf numFmtId="0" fontId="1" fillId="0" borderId="11" xfId="79" applyFont="1" applyFill="1" applyBorder="1" applyAlignment="1">
      <alignment horizontal="right" vertical="center"/>
      <protection/>
    </xf>
    <xf numFmtId="0" fontId="2" fillId="0" borderId="18"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xf>
    <xf numFmtId="49" fontId="2" fillId="0" borderId="0" xfId="0" applyNumberFormat="1" applyFont="1" applyFill="1" applyBorder="1" applyAlignment="1">
      <alignment/>
    </xf>
    <xf numFmtId="0" fontId="2" fillId="0"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0" fontId="1"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49" fontId="0" fillId="0" borderId="0" xfId="0" applyNumberFormat="1" applyBorder="1" applyAlignment="1">
      <alignment/>
    </xf>
    <xf numFmtId="0" fontId="0" fillId="0" borderId="0" xfId="0" applyBorder="1" applyAlignment="1">
      <alignment/>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5"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0" xfId="0" applyNumberFormat="1" applyFont="1" applyFill="1" applyAlignment="1">
      <alignment horizontal="right"/>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lignment vertical="center"/>
    </xf>
    <xf numFmtId="176" fontId="1" fillId="0" borderId="11" xfId="0" applyNumberFormat="1" applyFont="1" applyFill="1" applyBorder="1" applyAlignment="1">
      <alignment vertical="center" wrapText="1"/>
    </xf>
    <xf numFmtId="176" fontId="1" fillId="0" borderId="11" xfId="0" applyNumberFormat="1" applyFont="1" applyFill="1" applyBorder="1" applyAlignment="1" applyProtection="1">
      <alignment vertical="center" wrapText="1"/>
      <protection/>
    </xf>
    <xf numFmtId="0" fontId="0" fillId="0" borderId="11" xfId="79" applyFill="1" applyBorder="1" applyAlignment="1">
      <alignment vertical="center"/>
      <protection/>
    </xf>
    <xf numFmtId="0" fontId="1" fillId="0" borderId="16"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17" xfId="0" applyNumberFormat="1" applyFont="1" applyFill="1" applyBorder="1" applyAlignment="1">
      <alignment vertical="center"/>
    </xf>
    <xf numFmtId="1" fontId="1" fillId="0" borderId="11" xfId="0" applyNumberFormat="1" applyFont="1" applyFill="1" applyBorder="1" applyAlignment="1">
      <alignment horizontal="center" vertical="center"/>
    </xf>
    <xf numFmtId="0" fontId="1" fillId="0" borderId="13" xfId="0" applyNumberFormat="1" applyFont="1" applyFill="1" applyBorder="1" applyAlignment="1">
      <alignment vertical="center"/>
    </xf>
    <xf numFmtId="176" fontId="1" fillId="0" borderId="11" xfId="0" applyNumberFormat="1" applyFont="1" applyFill="1" applyBorder="1" applyAlignment="1" applyProtection="1">
      <alignment horizontal="center" vertical="center" wrapText="1"/>
      <protection/>
    </xf>
    <xf numFmtId="176" fontId="1" fillId="0" borderId="11" xfId="0" applyNumberFormat="1" applyFont="1" applyFill="1" applyBorder="1" applyAlignment="1">
      <alignment horizontal="center" vertical="center" wrapText="1"/>
    </xf>
    <xf numFmtId="0" fontId="1" fillId="0" borderId="0" xfId="0" applyFont="1" applyAlignment="1">
      <alignment horizontal="right" vertical="center"/>
    </xf>
    <xf numFmtId="176" fontId="0" fillId="0" borderId="12" xfId="0" applyNumberFormat="1" applyFont="1" applyFill="1" applyBorder="1" applyAlignment="1" applyProtection="1">
      <alignment horizontal="left" vertical="center" wrapText="1"/>
      <protection/>
    </xf>
    <xf numFmtId="176" fontId="0" fillId="0" borderId="0" xfId="0" applyNumberFormat="1" applyFont="1" applyFill="1" applyBorder="1" applyAlignment="1" applyProtection="1">
      <alignment horizontal="left" vertical="center" wrapText="1"/>
      <protection/>
    </xf>
    <xf numFmtId="0" fontId="0" fillId="0" borderId="0" xfId="0" applyFont="1" applyBorder="1" applyAlignment="1">
      <alignment vertical="center"/>
    </xf>
    <xf numFmtId="0" fontId="3" fillId="0" borderId="0" xfId="0" applyFont="1" applyBorder="1" applyAlignment="1">
      <alignment horizontal="center" vertical="center"/>
    </xf>
    <xf numFmtId="0" fontId="1" fillId="0" borderId="0" xfId="79" applyFont="1" applyFill="1" applyAlignment="1">
      <alignment vertical="center"/>
      <protection/>
    </xf>
    <xf numFmtId="0" fontId="1" fillId="24" borderId="11" xfId="0" applyNumberFormat="1" applyFont="1" applyFill="1" applyBorder="1" applyAlignment="1">
      <alignment horizontal="center" vertical="center"/>
    </xf>
    <xf numFmtId="0" fontId="4" fillId="26" borderId="11" xfId="0" applyFont="1" applyFill="1" applyBorder="1" applyAlignment="1">
      <alignment horizontal="center" vertical="center" wrapText="1" shrinkToFit="1"/>
    </xf>
    <xf numFmtId="0" fontId="4" fillId="26" borderId="11" xfId="0" applyFont="1" applyFill="1" applyBorder="1" applyAlignment="1">
      <alignment horizontal="center" vertical="center" shrinkToFit="1"/>
    </xf>
    <xf numFmtId="0" fontId="0" fillId="25" borderId="11" xfId="0" applyFill="1" applyBorder="1" applyAlignment="1">
      <alignment/>
    </xf>
    <xf numFmtId="0" fontId="0" fillId="25" borderId="0" xfId="0" applyFont="1" applyFill="1" applyAlignment="1">
      <alignment vertical="center"/>
    </xf>
    <xf numFmtId="0" fontId="1" fillId="25" borderId="0" xfId="0" applyFont="1" applyFill="1" applyAlignment="1">
      <alignment vertical="center"/>
    </xf>
    <xf numFmtId="0" fontId="1" fillId="25" borderId="0" xfId="0" applyFont="1" applyFill="1" applyAlignment="1">
      <alignment/>
    </xf>
    <xf numFmtId="0" fontId="0" fillId="24" borderId="0" xfId="0" applyFill="1" applyAlignment="1">
      <alignment/>
    </xf>
    <xf numFmtId="0" fontId="0" fillId="24" borderId="0" xfId="0" applyFill="1" applyBorder="1" applyAlignment="1">
      <alignment/>
    </xf>
    <xf numFmtId="0" fontId="3" fillId="0" borderId="0" xfId="83" applyFont="1" applyFill="1" applyAlignment="1">
      <alignment horizontal="center" vertical="center"/>
      <protection/>
    </xf>
    <xf numFmtId="0" fontId="0" fillId="0" borderId="10" xfId="0" applyBorder="1" applyAlignment="1">
      <alignment/>
    </xf>
    <xf numFmtId="0" fontId="4" fillId="27" borderId="11" xfId="0" applyFont="1" applyFill="1" applyBorder="1" applyAlignment="1">
      <alignment horizontal="center" vertical="center" wrapText="1" shrinkToFit="1"/>
    </xf>
    <xf numFmtId="0" fontId="4" fillId="27" borderId="14" xfId="0" applyFont="1" applyFill="1" applyBorder="1" applyAlignment="1">
      <alignment horizontal="center" vertical="center" wrapText="1" shrinkToFit="1"/>
    </xf>
    <xf numFmtId="0" fontId="4" fillId="27" borderId="20" xfId="0" applyFont="1" applyFill="1" applyBorder="1" applyAlignment="1">
      <alignment horizontal="center" vertical="center" wrapText="1" shrinkToFit="1"/>
    </xf>
    <xf numFmtId="0" fontId="1" fillId="0" borderId="11" xfId="79" applyFont="1" applyFill="1" applyBorder="1" applyAlignment="1">
      <alignment vertical="center"/>
      <protection/>
    </xf>
    <xf numFmtId="0" fontId="1" fillId="0" borderId="0" xfId="0" applyFont="1" applyBorder="1" applyAlignment="1">
      <alignment vertical="center"/>
    </xf>
    <xf numFmtId="0" fontId="0" fillId="0" borderId="0" xfId="79" applyFont="1" applyFill="1" applyAlignment="1">
      <alignment vertical="center"/>
      <protection/>
    </xf>
    <xf numFmtId="0" fontId="0" fillId="0" borderId="0" xfId="0" applyFill="1" applyAlignment="1">
      <alignment/>
    </xf>
    <xf numFmtId="0" fontId="1" fillId="0" borderId="10" xfId="0" applyFont="1" applyBorder="1" applyAlignment="1">
      <alignment horizontal="right"/>
    </xf>
    <xf numFmtId="0" fontId="4" fillId="24" borderId="11" xfId="0" applyFont="1" applyFill="1" applyBorder="1" applyAlignment="1">
      <alignment horizontal="right" vertical="center" shrinkToFit="1"/>
    </xf>
    <xf numFmtId="4" fontId="4" fillId="24" borderId="11" xfId="0" applyNumberFormat="1" applyFont="1" applyFill="1" applyBorder="1" applyAlignment="1">
      <alignment horizontal="right" vertical="center" shrinkToFit="1"/>
    </xf>
    <xf numFmtId="0" fontId="1" fillId="0" borderId="0" xfId="82" applyFont="1" applyAlignment="1">
      <alignment horizontal="right" vertical="center"/>
      <protection/>
    </xf>
    <xf numFmtId="0" fontId="16"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176" fontId="1" fillId="0" borderId="11" xfId="0" applyNumberFormat="1" applyFont="1" applyFill="1" applyBorder="1" applyAlignment="1" applyProtection="1">
      <alignment horizontal="right" vertical="center" wrapText="1"/>
      <protection/>
    </xf>
    <xf numFmtId="176" fontId="1" fillId="0" borderId="14" xfId="0" applyNumberFormat="1" applyFont="1" applyFill="1" applyBorder="1" applyAlignment="1" applyProtection="1">
      <alignment horizontal="right" vertical="center" wrapText="1"/>
      <protection/>
    </xf>
    <xf numFmtId="1" fontId="1" fillId="0" borderId="13" xfId="0" applyNumberFormat="1" applyFont="1" applyFill="1" applyBorder="1" applyAlignment="1">
      <alignment vertical="center"/>
    </xf>
    <xf numFmtId="176" fontId="1" fillId="0" borderId="20" xfId="0" applyNumberFormat="1" applyFont="1" applyFill="1" applyBorder="1" applyAlignment="1" applyProtection="1">
      <alignment horizontal="right" vertical="center" wrapText="1"/>
      <protection/>
    </xf>
    <xf numFmtId="176" fontId="1" fillId="0" borderId="20" xfId="0" applyNumberFormat="1" applyFont="1" applyFill="1" applyBorder="1" applyAlignment="1">
      <alignment horizontal="right" vertical="center" wrapText="1"/>
    </xf>
    <xf numFmtId="176" fontId="1" fillId="0" borderId="11" xfId="0" applyNumberFormat="1" applyFont="1" applyFill="1" applyBorder="1" applyAlignment="1">
      <alignment horizontal="right" vertical="center" wrapText="1"/>
    </xf>
    <xf numFmtId="0" fontId="4" fillId="0" borderId="11" xfId="0" applyNumberFormat="1" applyFont="1" applyFill="1" applyBorder="1" applyAlignment="1">
      <alignment vertical="center"/>
    </xf>
    <xf numFmtId="0" fontId="1" fillId="0" borderId="0" xfId="81" applyFont="1" applyAlignment="1">
      <alignment horizontal="right" vertical="center"/>
      <protection/>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20" fillId="24"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1" fillId="0" borderId="0" xfId="80" applyFont="1" applyBorder="1" applyAlignment="1">
      <alignment horizontal="left" vertical="center"/>
      <protection/>
    </xf>
    <xf numFmtId="0" fontId="0" fillId="0" borderId="0" xfId="80" applyBorder="1" applyAlignment="1">
      <alignment horizontal="left" vertical="center"/>
      <protection/>
    </xf>
    <xf numFmtId="0" fontId="22" fillId="0" borderId="0" xfId="80" applyNumberFormat="1" applyFont="1" applyFill="1" applyBorder="1" applyAlignment="1">
      <alignment horizontal="center" vertical="center"/>
      <protection/>
    </xf>
    <xf numFmtId="0" fontId="23" fillId="0" borderId="0" xfId="80" applyNumberFormat="1" applyFont="1" applyFill="1" applyBorder="1" applyAlignment="1">
      <alignment horizontal="center" vertical="center"/>
      <protection/>
    </xf>
    <xf numFmtId="0" fontId="24" fillId="0" borderId="0" xfId="80" applyFont="1" applyFill="1" applyBorder="1" applyAlignment="1">
      <alignment vertical="center"/>
      <protection/>
    </xf>
    <xf numFmtId="0" fontId="25" fillId="0" borderId="0" xfId="80" applyFont="1" applyFill="1" applyBorder="1" applyAlignment="1">
      <alignment horizontal="right" vertical="center"/>
      <protection/>
    </xf>
    <xf numFmtId="0" fontId="24" fillId="0" borderId="0" xfId="80" applyFont="1" applyFill="1" applyBorder="1" applyAlignment="1">
      <alignment horizontal="center" vertical="center"/>
      <protection/>
    </xf>
    <xf numFmtId="0" fontId="26" fillId="0" borderId="0" xfId="80" applyFont="1" applyBorder="1" applyAlignment="1">
      <alignment horizontal="center" vertical="center"/>
      <protection/>
    </xf>
    <xf numFmtId="0" fontId="27" fillId="0" borderId="0" xfId="80" applyFont="1" applyFill="1" applyBorder="1" applyAlignment="1">
      <alignment vertical="center"/>
      <protection/>
    </xf>
    <xf numFmtId="0" fontId="28"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51"/>
  <sheetViews>
    <sheetView workbookViewId="0" topLeftCell="A1">
      <pane xSplit="4" topLeftCell="E1" activePane="topRight" state="frozen"/>
      <selection pane="topRight" activeCell="I43" sqref="I43"/>
    </sheetView>
  </sheetViews>
  <sheetFormatPr defaultColWidth="9.00390625" defaultRowHeight="14.25"/>
  <cols>
    <col min="4" max="4" width="25.00390625" style="0" customWidth="1"/>
    <col min="11" max="11" width="7.50390625" style="0" customWidth="1"/>
  </cols>
  <sheetData>
    <row r="1" spans="1:117" ht="20.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173"/>
      <c r="AE1" s="173"/>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79" t="s">
        <v>220</v>
      </c>
    </row>
    <row r="2" spans="1:117" s="156" customFormat="1" ht="38.25" customHeight="1">
      <c r="A2" s="158" t="s">
        <v>221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t="s">
        <v>221</v>
      </c>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t="s">
        <v>221</v>
      </c>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row>
    <row r="3" spans="1:117" s="157" customFormat="1" ht="20.25" customHeight="1">
      <c r="A3" s="9" t="s">
        <v>18</v>
      </c>
      <c r="B3" s="9"/>
      <c r="C3" s="9"/>
      <c r="D3" s="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10" t="s">
        <v>19</v>
      </c>
    </row>
    <row r="4" spans="1:117" s="157" customFormat="1" ht="29.25" customHeight="1">
      <c r="A4" s="13" t="s">
        <v>22</v>
      </c>
      <c r="B4" s="13"/>
      <c r="C4" s="13"/>
      <c r="D4" s="13"/>
      <c r="E4" s="160" t="s">
        <v>70</v>
      </c>
      <c r="F4" s="161" t="s">
        <v>175</v>
      </c>
      <c r="G4" s="161"/>
      <c r="H4" s="161"/>
      <c r="I4" s="161"/>
      <c r="J4" s="161"/>
      <c r="K4" s="161"/>
      <c r="L4" s="161"/>
      <c r="M4" s="161"/>
      <c r="N4" s="161"/>
      <c r="O4" s="161"/>
      <c r="P4" s="169"/>
      <c r="Q4" s="161" t="s">
        <v>185</v>
      </c>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76" t="s">
        <v>205</v>
      </c>
      <c r="AY4" s="177"/>
      <c r="AZ4" s="177"/>
      <c r="BA4" s="177"/>
      <c r="BB4" s="177"/>
      <c r="BC4" s="177"/>
      <c r="BD4" s="177"/>
      <c r="BE4" s="177"/>
      <c r="BF4" s="177"/>
      <c r="BG4" s="177"/>
      <c r="BH4" s="177"/>
      <c r="BI4" s="177"/>
      <c r="BJ4" s="177"/>
      <c r="BK4" s="177"/>
      <c r="BL4" s="177"/>
      <c r="BM4" s="177"/>
      <c r="BN4" s="177"/>
      <c r="BO4" s="177" t="s">
        <v>222</v>
      </c>
      <c r="BP4" s="177"/>
      <c r="BQ4" s="177"/>
      <c r="BR4" s="177"/>
      <c r="BS4" s="177"/>
      <c r="BT4" s="177" t="s">
        <v>223</v>
      </c>
      <c r="BU4" s="177"/>
      <c r="BV4" s="177"/>
      <c r="BW4" s="177"/>
      <c r="BX4" s="177"/>
      <c r="BY4" s="177" t="s">
        <v>224</v>
      </c>
      <c r="BZ4" s="177"/>
      <c r="CA4" s="177"/>
      <c r="CB4" s="177" t="s">
        <v>225</v>
      </c>
      <c r="CC4" s="177"/>
      <c r="CD4" s="177"/>
      <c r="CE4" s="177" t="s">
        <v>226</v>
      </c>
      <c r="CF4" s="177"/>
      <c r="CG4" s="177"/>
      <c r="CH4" s="177"/>
      <c r="CI4" s="177"/>
      <c r="CJ4" s="177"/>
      <c r="CK4" s="177"/>
      <c r="CL4" s="177"/>
      <c r="CM4" s="177"/>
      <c r="CN4" s="177"/>
      <c r="CO4" s="177"/>
      <c r="CP4" s="177" t="s">
        <v>227</v>
      </c>
      <c r="CQ4" s="177"/>
      <c r="CR4" s="177"/>
      <c r="CS4" s="177"/>
      <c r="CT4" s="177"/>
      <c r="CU4" s="177"/>
      <c r="CV4" s="177"/>
      <c r="CW4" s="177"/>
      <c r="CX4" s="177"/>
      <c r="CY4" s="177"/>
      <c r="CZ4" s="177"/>
      <c r="DA4" s="177"/>
      <c r="DB4" s="177"/>
      <c r="DC4" s="177"/>
      <c r="DD4" s="177"/>
      <c r="DE4" s="177"/>
      <c r="DF4" s="177" t="s">
        <v>228</v>
      </c>
      <c r="DG4" s="177"/>
      <c r="DH4" s="177"/>
      <c r="DI4" s="177"/>
      <c r="DJ4" s="177"/>
      <c r="DK4" s="177"/>
      <c r="DL4" s="177"/>
      <c r="DM4" s="177"/>
    </row>
    <row r="5" spans="1:117" s="157" customFormat="1" ht="29.25" customHeight="1">
      <c r="A5" s="142" t="s">
        <v>79</v>
      </c>
      <c r="B5" s="142"/>
      <c r="C5" s="162"/>
      <c r="D5" s="163" t="s">
        <v>80</v>
      </c>
      <c r="E5" s="17"/>
      <c r="F5" s="164" t="s">
        <v>81</v>
      </c>
      <c r="G5" s="164" t="s">
        <v>176</v>
      </c>
      <c r="H5" s="164" t="s">
        <v>177</v>
      </c>
      <c r="I5" s="164" t="s">
        <v>229</v>
      </c>
      <c r="J5" s="164" t="s">
        <v>230</v>
      </c>
      <c r="K5" s="164" t="s">
        <v>231</v>
      </c>
      <c r="L5" s="164" t="s">
        <v>232</v>
      </c>
      <c r="M5" s="164" t="s">
        <v>233</v>
      </c>
      <c r="N5" s="164" t="s">
        <v>179</v>
      </c>
      <c r="O5" s="164" t="s">
        <v>234</v>
      </c>
      <c r="P5" s="164" t="s">
        <v>235</v>
      </c>
      <c r="Q5" s="164" t="s">
        <v>81</v>
      </c>
      <c r="R5" s="164" t="s">
        <v>186</v>
      </c>
      <c r="S5" s="164" t="s">
        <v>187</v>
      </c>
      <c r="T5" s="164" t="s">
        <v>236</v>
      </c>
      <c r="U5" s="164" t="s">
        <v>237</v>
      </c>
      <c r="V5" s="164" t="s">
        <v>188</v>
      </c>
      <c r="W5" s="164" t="s">
        <v>189</v>
      </c>
      <c r="X5" s="164" t="s">
        <v>190</v>
      </c>
      <c r="Y5" s="164" t="s">
        <v>238</v>
      </c>
      <c r="Z5" s="164" t="s">
        <v>239</v>
      </c>
      <c r="AA5" s="164" t="s">
        <v>191</v>
      </c>
      <c r="AB5" s="164" t="s">
        <v>240</v>
      </c>
      <c r="AC5" s="164" t="s">
        <v>241</v>
      </c>
      <c r="AD5" s="164" t="s">
        <v>242</v>
      </c>
      <c r="AE5" s="164" t="s">
        <v>194</v>
      </c>
      <c r="AF5" s="164" t="s">
        <v>196</v>
      </c>
      <c r="AG5" s="164" t="s">
        <v>243</v>
      </c>
      <c r="AH5" s="164" t="s">
        <v>244</v>
      </c>
      <c r="AI5" s="164" t="s">
        <v>245</v>
      </c>
      <c r="AJ5" s="164" t="s">
        <v>246</v>
      </c>
      <c r="AK5" s="164" t="s">
        <v>247</v>
      </c>
      <c r="AL5" s="164" t="s">
        <v>248</v>
      </c>
      <c r="AM5" s="164" t="s">
        <v>249</v>
      </c>
      <c r="AN5" s="164" t="s">
        <v>250</v>
      </c>
      <c r="AO5" s="164" t="s">
        <v>251</v>
      </c>
      <c r="AP5" s="164" t="s">
        <v>198</v>
      </c>
      <c r="AQ5" s="164" t="s">
        <v>252</v>
      </c>
      <c r="AR5" s="164" t="s">
        <v>200</v>
      </c>
      <c r="AS5" s="164" t="s">
        <v>253</v>
      </c>
      <c r="AT5" s="164" t="s">
        <v>254</v>
      </c>
      <c r="AU5" s="164" t="s">
        <v>255</v>
      </c>
      <c r="AV5" s="164" t="s">
        <v>256</v>
      </c>
      <c r="AW5" s="164" t="s">
        <v>203</v>
      </c>
      <c r="AX5" s="17" t="s">
        <v>81</v>
      </c>
      <c r="AY5" s="17" t="s">
        <v>257</v>
      </c>
      <c r="AZ5" s="17" t="s">
        <v>258</v>
      </c>
      <c r="BA5" s="17" t="s">
        <v>259</v>
      </c>
      <c r="BB5" s="17" t="s">
        <v>260</v>
      </c>
      <c r="BC5" s="17" t="s">
        <v>206</v>
      </c>
      <c r="BD5" s="17" t="s">
        <v>207</v>
      </c>
      <c r="BE5" s="17" t="s">
        <v>261</v>
      </c>
      <c r="BF5" s="17" t="s">
        <v>262</v>
      </c>
      <c r="BG5" s="17" t="s">
        <v>210</v>
      </c>
      <c r="BH5" s="17" t="s">
        <v>263</v>
      </c>
      <c r="BI5" s="17" t="s">
        <v>183</v>
      </c>
      <c r="BJ5" s="17" t="s">
        <v>264</v>
      </c>
      <c r="BK5" s="17" t="s">
        <v>265</v>
      </c>
      <c r="BL5" s="17" t="s">
        <v>266</v>
      </c>
      <c r="BM5" s="17" t="s">
        <v>267</v>
      </c>
      <c r="BN5" s="17" t="s">
        <v>268</v>
      </c>
      <c r="BO5" s="17" t="s">
        <v>81</v>
      </c>
      <c r="BP5" s="17" t="s">
        <v>269</v>
      </c>
      <c r="BQ5" s="17" t="s">
        <v>270</v>
      </c>
      <c r="BR5" s="17" t="s">
        <v>271</v>
      </c>
      <c r="BS5" s="17" t="s">
        <v>272</v>
      </c>
      <c r="BT5" s="17" t="s">
        <v>81</v>
      </c>
      <c r="BU5" s="17" t="s">
        <v>273</v>
      </c>
      <c r="BV5" s="17" t="s">
        <v>274</v>
      </c>
      <c r="BW5" s="17" t="s">
        <v>275</v>
      </c>
      <c r="BX5" s="17" t="s">
        <v>276</v>
      </c>
      <c r="BY5" s="17" t="s">
        <v>81</v>
      </c>
      <c r="BZ5" s="17" t="s">
        <v>277</v>
      </c>
      <c r="CA5" s="17" t="s">
        <v>278</v>
      </c>
      <c r="CB5" s="17" t="s">
        <v>81</v>
      </c>
      <c r="CC5" s="17" t="s">
        <v>279</v>
      </c>
      <c r="CD5" s="17" t="s">
        <v>280</v>
      </c>
      <c r="CE5" s="17" t="s">
        <v>81</v>
      </c>
      <c r="CF5" s="17" t="s">
        <v>281</v>
      </c>
      <c r="CG5" s="17" t="s">
        <v>282</v>
      </c>
      <c r="CH5" s="17" t="s">
        <v>283</v>
      </c>
      <c r="CI5" s="17" t="s">
        <v>214</v>
      </c>
      <c r="CJ5" s="17" t="s">
        <v>215</v>
      </c>
      <c r="CK5" s="17" t="s">
        <v>284</v>
      </c>
      <c r="CL5" s="17" t="s">
        <v>285</v>
      </c>
      <c r="CM5" s="17" t="s">
        <v>286</v>
      </c>
      <c r="CN5" s="17" t="s">
        <v>287</v>
      </c>
      <c r="CO5" s="17" t="s">
        <v>288</v>
      </c>
      <c r="CP5" s="17" t="s">
        <v>81</v>
      </c>
      <c r="CQ5" s="17" t="s">
        <v>281</v>
      </c>
      <c r="CR5" s="17" t="s">
        <v>282</v>
      </c>
      <c r="CS5" s="17" t="s">
        <v>283</v>
      </c>
      <c r="CT5" s="17" t="s">
        <v>214</v>
      </c>
      <c r="CU5" s="17" t="s">
        <v>215</v>
      </c>
      <c r="CV5" s="17" t="s">
        <v>284</v>
      </c>
      <c r="CW5" s="17" t="s">
        <v>285</v>
      </c>
      <c r="CX5" s="17" t="s">
        <v>289</v>
      </c>
      <c r="CY5" s="17" t="s">
        <v>290</v>
      </c>
      <c r="CZ5" s="17" t="s">
        <v>291</v>
      </c>
      <c r="DA5" s="17" t="s">
        <v>292</v>
      </c>
      <c r="DB5" s="17" t="s">
        <v>286</v>
      </c>
      <c r="DC5" s="17" t="s">
        <v>287</v>
      </c>
      <c r="DD5" s="17" t="s">
        <v>293</v>
      </c>
      <c r="DE5" s="17" t="s">
        <v>227</v>
      </c>
      <c r="DF5" s="17" t="s">
        <v>81</v>
      </c>
      <c r="DG5" s="17" t="s">
        <v>294</v>
      </c>
      <c r="DH5" s="17" t="s">
        <v>295</v>
      </c>
      <c r="DI5" s="17" t="s">
        <v>296</v>
      </c>
      <c r="DJ5" s="17" t="s">
        <v>297</v>
      </c>
      <c r="DK5" s="17" t="s">
        <v>298</v>
      </c>
      <c r="DL5" s="17" t="s">
        <v>299</v>
      </c>
      <c r="DM5" s="17" t="s">
        <v>228</v>
      </c>
    </row>
    <row r="6" spans="1:117" s="157" customFormat="1" ht="29.25" customHeight="1">
      <c r="A6" s="19" t="s">
        <v>82</v>
      </c>
      <c r="B6" s="18" t="s">
        <v>83</v>
      </c>
      <c r="C6" s="20" t="s">
        <v>84</v>
      </c>
      <c r="D6" s="21"/>
      <c r="E6" s="22"/>
      <c r="F6" s="17"/>
      <c r="G6" s="17"/>
      <c r="H6" s="17"/>
      <c r="I6" s="17"/>
      <c r="J6" s="17"/>
      <c r="K6" s="22"/>
      <c r="L6" s="17"/>
      <c r="M6" s="17"/>
      <c r="N6" s="17"/>
      <c r="O6" s="17"/>
      <c r="P6" s="17"/>
      <c r="Q6" s="17"/>
      <c r="R6" s="17"/>
      <c r="S6" s="17"/>
      <c r="T6" s="17"/>
      <c r="U6" s="17"/>
      <c r="V6" s="17"/>
      <c r="W6" s="17"/>
      <c r="X6" s="17"/>
      <c r="Y6" s="17"/>
      <c r="Z6" s="17"/>
      <c r="AA6" s="17"/>
      <c r="AB6" s="17"/>
      <c r="AC6" s="17"/>
      <c r="AD6" s="17"/>
      <c r="AE6" s="17"/>
      <c r="AF6" s="17"/>
      <c r="AG6" s="17"/>
      <c r="AH6" s="17"/>
      <c r="AI6" s="22"/>
      <c r="AJ6" s="22"/>
      <c r="AK6" s="22"/>
      <c r="AL6" s="22"/>
      <c r="AM6" s="22"/>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57" customFormat="1" ht="24" customHeight="1">
      <c r="A7" s="118" t="s">
        <v>85</v>
      </c>
      <c r="B7" s="118"/>
      <c r="C7" s="118"/>
      <c r="D7" s="119" t="s">
        <v>86</v>
      </c>
      <c r="E7" s="165">
        <v>293.59</v>
      </c>
      <c r="F7" s="17">
        <f>G7+H7+I7+N7+P7</f>
        <v>248.12</v>
      </c>
      <c r="G7" s="17">
        <v>94.27</v>
      </c>
      <c r="H7" s="17">
        <v>70.59</v>
      </c>
      <c r="I7" s="17">
        <v>7.81</v>
      </c>
      <c r="J7" s="170"/>
      <c r="K7" s="171"/>
      <c r="L7" s="172"/>
      <c r="M7" s="17"/>
      <c r="N7" s="17">
        <v>34.64</v>
      </c>
      <c r="O7" s="17"/>
      <c r="P7" s="17">
        <v>40.81</v>
      </c>
      <c r="Q7" s="17">
        <v>45.47</v>
      </c>
      <c r="R7" s="17">
        <v>4.06</v>
      </c>
      <c r="S7" s="17">
        <v>1.14</v>
      </c>
      <c r="T7" s="17"/>
      <c r="U7" s="17"/>
      <c r="V7" s="17">
        <v>0.97</v>
      </c>
      <c r="W7" s="17">
        <v>2.67</v>
      </c>
      <c r="X7" s="17">
        <v>0.99</v>
      </c>
      <c r="Y7" s="17"/>
      <c r="Z7" s="17"/>
      <c r="AA7" s="17">
        <v>10.96</v>
      </c>
      <c r="AB7" s="17"/>
      <c r="AC7" s="17">
        <v>1.85</v>
      </c>
      <c r="AD7" s="17"/>
      <c r="AE7" s="17">
        <v>4.46</v>
      </c>
      <c r="AF7" s="17">
        <v>0.95</v>
      </c>
      <c r="AG7" s="17"/>
      <c r="AH7" s="170"/>
      <c r="AI7" s="174"/>
      <c r="AJ7" s="174"/>
      <c r="AK7" s="174"/>
      <c r="AL7" s="174"/>
      <c r="AM7" s="165"/>
      <c r="AN7" s="172"/>
      <c r="AO7" s="17"/>
      <c r="AP7" s="17"/>
      <c r="AQ7" s="17"/>
      <c r="AR7" s="17">
        <v>3.46</v>
      </c>
      <c r="AS7" s="17"/>
      <c r="AT7" s="17"/>
      <c r="AU7" s="17">
        <v>11.5</v>
      </c>
      <c r="AV7" s="17"/>
      <c r="AW7" s="17">
        <v>3.07</v>
      </c>
      <c r="AX7" s="17">
        <f>SUM(AY7:BN7)</f>
        <v>0</v>
      </c>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row>
    <row r="8" spans="1:117" s="157" customFormat="1" ht="24" customHeight="1">
      <c r="A8" s="118"/>
      <c r="B8" s="118" t="s">
        <v>87</v>
      </c>
      <c r="C8" s="118"/>
      <c r="D8" s="121" t="s">
        <v>88</v>
      </c>
      <c r="E8" s="165">
        <v>1.5</v>
      </c>
      <c r="F8" s="17"/>
      <c r="G8" s="17"/>
      <c r="H8" s="17"/>
      <c r="I8" s="17"/>
      <c r="J8" s="170"/>
      <c r="K8" s="171"/>
      <c r="L8" s="172"/>
      <c r="M8" s="17"/>
      <c r="N8" s="17"/>
      <c r="O8" s="17"/>
      <c r="P8" s="17"/>
      <c r="Q8" s="17">
        <v>1.5</v>
      </c>
      <c r="R8" s="17"/>
      <c r="S8" s="17"/>
      <c r="T8" s="17"/>
      <c r="U8" s="17"/>
      <c r="V8" s="17"/>
      <c r="W8" s="17"/>
      <c r="X8" s="17"/>
      <c r="Y8" s="17"/>
      <c r="Z8" s="17"/>
      <c r="AA8" s="17"/>
      <c r="AB8" s="17"/>
      <c r="AC8" s="17"/>
      <c r="AD8" s="17"/>
      <c r="AE8" s="17">
        <v>1.5</v>
      </c>
      <c r="AF8" s="17"/>
      <c r="AG8" s="17"/>
      <c r="AH8" s="170"/>
      <c r="AI8" s="174"/>
      <c r="AJ8" s="174"/>
      <c r="AK8" s="174"/>
      <c r="AL8" s="174"/>
      <c r="AM8" s="165"/>
      <c r="AN8" s="172"/>
      <c r="AO8" s="17"/>
      <c r="AP8" s="17"/>
      <c r="AQ8" s="17"/>
      <c r="AR8" s="17"/>
      <c r="AS8" s="17"/>
      <c r="AT8" s="17"/>
      <c r="AU8" s="17"/>
      <c r="AV8" s="17"/>
      <c r="AW8" s="17"/>
      <c r="AX8" s="17">
        <f aca="true" t="shared" si="0" ref="AX8:AX55">SUM(AY8:BN8)</f>
        <v>0</v>
      </c>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row>
    <row r="9" spans="1:117" s="157" customFormat="1" ht="24" customHeight="1">
      <c r="A9" s="118"/>
      <c r="B9" s="118"/>
      <c r="C9" s="118" t="s">
        <v>89</v>
      </c>
      <c r="D9" s="119" t="s">
        <v>90</v>
      </c>
      <c r="E9" s="165">
        <v>1.5</v>
      </c>
      <c r="F9" s="17"/>
      <c r="G9" s="17"/>
      <c r="H9" s="17"/>
      <c r="I9" s="17"/>
      <c r="J9" s="170"/>
      <c r="K9" s="171"/>
      <c r="L9" s="172"/>
      <c r="M9" s="17"/>
      <c r="N9" s="17"/>
      <c r="O9" s="17"/>
      <c r="P9" s="17"/>
      <c r="Q9" s="17">
        <v>1.5</v>
      </c>
      <c r="R9" s="17"/>
      <c r="S9" s="17"/>
      <c r="T9" s="17"/>
      <c r="U9" s="17"/>
      <c r="V9" s="17"/>
      <c r="W9" s="17"/>
      <c r="X9" s="17"/>
      <c r="Y9" s="17"/>
      <c r="Z9" s="17"/>
      <c r="AA9" s="17"/>
      <c r="AB9" s="17"/>
      <c r="AC9" s="17"/>
      <c r="AD9" s="17"/>
      <c r="AE9" s="17">
        <v>1.5</v>
      </c>
      <c r="AF9" s="17"/>
      <c r="AG9" s="17"/>
      <c r="AH9" s="170"/>
      <c r="AI9" s="174"/>
      <c r="AJ9" s="174"/>
      <c r="AK9" s="174"/>
      <c r="AL9" s="174"/>
      <c r="AM9" s="165"/>
      <c r="AN9" s="172"/>
      <c r="AO9" s="17"/>
      <c r="AP9" s="17"/>
      <c r="AQ9" s="17"/>
      <c r="AR9" s="17"/>
      <c r="AS9" s="17"/>
      <c r="AT9" s="17"/>
      <c r="AU9" s="17"/>
      <c r="AV9" s="17"/>
      <c r="AW9" s="17"/>
      <c r="AX9" s="17">
        <f t="shared" si="0"/>
        <v>0</v>
      </c>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row>
    <row r="10" spans="1:117" s="157" customFormat="1" ht="24" customHeight="1">
      <c r="A10" s="118"/>
      <c r="B10" s="118" t="s">
        <v>91</v>
      </c>
      <c r="C10" s="118"/>
      <c r="D10" s="119" t="s">
        <v>92</v>
      </c>
      <c r="E10" s="165">
        <f>F10+Q10</f>
        <v>292.09000000000003</v>
      </c>
      <c r="F10" s="17">
        <f>G10+H10+I10+N10+P10</f>
        <v>248.12</v>
      </c>
      <c r="G10" s="17">
        <v>94.27</v>
      </c>
      <c r="H10" s="17">
        <v>70.59</v>
      </c>
      <c r="I10" s="17">
        <v>7.81</v>
      </c>
      <c r="J10" s="170"/>
      <c r="K10" s="171"/>
      <c r="L10" s="172"/>
      <c r="M10" s="17"/>
      <c r="N10" s="17">
        <v>34.64</v>
      </c>
      <c r="O10" s="17"/>
      <c r="P10" s="17">
        <v>40.81</v>
      </c>
      <c r="Q10" s="17">
        <v>43.97</v>
      </c>
      <c r="R10" s="17">
        <v>4.06</v>
      </c>
      <c r="S10" s="17">
        <v>1.14</v>
      </c>
      <c r="T10" s="17"/>
      <c r="U10" s="17"/>
      <c r="V10" s="17">
        <v>0.97</v>
      </c>
      <c r="W10" s="17">
        <v>2.67</v>
      </c>
      <c r="X10" s="17">
        <v>0.99</v>
      </c>
      <c r="Y10" s="17"/>
      <c r="Z10" s="17"/>
      <c r="AA10" s="17">
        <v>10.96</v>
      </c>
      <c r="AB10" s="17"/>
      <c r="AC10" s="17">
        <v>1.85</v>
      </c>
      <c r="AD10" s="17"/>
      <c r="AE10" s="17">
        <v>2.96</v>
      </c>
      <c r="AF10" s="17">
        <v>0.95</v>
      </c>
      <c r="AG10" s="17"/>
      <c r="AH10" s="170"/>
      <c r="AI10" s="174"/>
      <c r="AJ10" s="174"/>
      <c r="AK10" s="174"/>
      <c r="AL10" s="174"/>
      <c r="AM10" s="165"/>
      <c r="AN10" s="172"/>
      <c r="AO10" s="17"/>
      <c r="AP10" s="17"/>
      <c r="AQ10" s="17"/>
      <c r="AR10" s="17">
        <v>3.46</v>
      </c>
      <c r="AS10" s="17"/>
      <c r="AT10" s="17"/>
      <c r="AU10" s="17">
        <v>11.5</v>
      </c>
      <c r="AV10" s="17"/>
      <c r="AW10" s="17">
        <v>3.07</v>
      </c>
      <c r="AX10" s="17">
        <f t="shared" si="0"/>
        <v>0</v>
      </c>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row>
    <row r="11" spans="1:117" s="157" customFormat="1" ht="24" customHeight="1">
      <c r="A11" s="118"/>
      <c r="B11" s="118"/>
      <c r="C11" s="118" t="s">
        <v>87</v>
      </c>
      <c r="D11" s="121" t="s">
        <v>93</v>
      </c>
      <c r="E11" s="165">
        <f>F11+Q11</f>
        <v>185.12</v>
      </c>
      <c r="F11" s="17">
        <f>G11+H11+I11+N11+P11</f>
        <v>141.15</v>
      </c>
      <c r="G11" s="17">
        <v>52.33</v>
      </c>
      <c r="H11" s="17">
        <v>41.79</v>
      </c>
      <c r="I11" s="17">
        <v>4.45</v>
      </c>
      <c r="J11" s="170"/>
      <c r="K11" s="171"/>
      <c r="L11" s="172"/>
      <c r="M11" s="17"/>
      <c r="N11" s="17">
        <v>19.74</v>
      </c>
      <c r="O11" s="17"/>
      <c r="P11" s="17">
        <v>22.84</v>
      </c>
      <c r="Q11" s="17">
        <v>43.97</v>
      </c>
      <c r="R11" s="17">
        <v>4.06</v>
      </c>
      <c r="S11" s="17">
        <v>1.14</v>
      </c>
      <c r="T11" s="17"/>
      <c r="U11" s="17"/>
      <c r="V11" s="17">
        <v>0.97</v>
      </c>
      <c r="W11" s="17">
        <v>2.67</v>
      </c>
      <c r="X11" s="17">
        <v>0.99</v>
      </c>
      <c r="Y11" s="17"/>
      <c r="Z11" s="17"/>
      <c r="AA11" s="17">
        <v>10.96</v>
      </c>
      <c r="AB11" s="17"/>
      <c r="AC11" s="17">
        <v>1.85</v>
      </c>
      <c r="AD11" s="17"/>
      <c r="AE11" s="17">
        <v>2.96</v>
      </c>
      <c r="AF11" s="17">
        <v>0.95</v>
      </c>
      <c r="AG11" s="17"/>
      <c r="AH11" s="170"/>
      <c r="AI11" s="174"/>
      <c r="AJ11" s="174"/>
      <c r="AK11" s="174"/>
      <c r="AL11" s="174"/>
      <c r="AM11" s="165"/>
      <c r="AN11" s="172"/>
      <c r="AO11" s="17"/>
      <c r="AP11" s="17"/>
      <c r="AQ11" s="17"/>
      <c r="AR11" s="17">
        <v>3.46</v>
      </c>
      <c r="AS11" s="17"/>
      <c r="AT11" s="17"/>
      <c r="AU11" s="17">
        <v>11.5</v>
      </c>
      <c r="AV11" s="17"/>
      <c r="AW11" s="17">
        <v>2.46</v>
      </c>
      <c r="AX11" s="17">
        <f t="shared" si="0"/>
        <v>0</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row>
    <row r="12" spans="1:117" s="157" customFormat="1" ht="24" customHeight="1">
      <c r="A12" s="118"/>
      <c r="B12" s="118"/>
      <c r="C12" s="118" t="s">
        <v>94</v>
      </c>
      <c r="D12" s="121" t="s">
        <v>95</v>
      </c>
      <c r="E12" s="165">
        <f>F12+Q12</f>
        <v>106.97</v>
      </c>
      <c r="F12" s="17">
        <f>G12+H12+I12+N12+P12</f>
        <v>106.97</v>
      </c>
      <c r="G12" s="17">
        <v>41.94</v>
      </c>
      <c r="H12" s="17">
        <v>28.8</v>
      </c>
      <c r="I12" s="17">
        <v>3.36</v>
      </c>
      <c r="J12" s="170"/>
      <c r="K12" s="171"/>
      <c r="L12" s="172"/>
      <c r="M12" s="17"/>
      <c r="N12" s="17">
        <v>14.9</v>
      </c>
      <c r="O12" s="17"/>
      <c r="P12" s="17">
        <v>17.97</v>
      </c>
      <c r="Q12" s="17"/>
      <c r="R12" s="17"/>
      <c r="S12" s="17"/>
      <c r="T12" s="17"/>
      <c r="U12" s="17"/>
      <c r="V12" s="17"/>
      <c r="W12" s="17"/>
      <c r="X12" s="17"/>
      <c r="Y12" s="17"/>
      <c r="Z12" s="17"/>
      <c r="AA12" s="17"/>
      <c r="AB12" s="17"/>
      <c r="AC12" s="17"/>
      <c r="AD12" s="17"/>
      <c r="AE12" s="17"/>
      <c r="AF12" s="17"/>
      <c r="AG12" s="17"/>
      <c r="AH12" s="170"/>
      <c r="AI12" s="174"/>
      <c r="AJ12" s="174"/>
      <c r="AK12" s="174"/>
      <c r="AL12" s="174"/>
      <c r="AM12" s="165"/>
      <c r="AN12" s="172"/>
      <c r="AO12" s="17"/>
      <c r="AP12" s="17"/>
      <c r="AQ12" s="17"/>
      <c r="AR12" s="17"/>
      <c r="AS12" s="17"/>
      <c r="AT12" s="17"/>
      <c r="AU12" s="17"/>
      <c r="AV12" s="17"/>
      <c r="AW12" s="17"/>
      <c r="AX12" s="17">
        <f t="shared" si="0"/>
        <v>0</v>
      </c>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row>
    <row r="13" spans="1:117" s="157" customFormat="1" ht="24" customHeight="1">
      <c r="A13" s="118" t="s">
        <v>96</v>
      </c>
      <c r="B13" s="118"/>
      <c r="C13" s="118"/>
      <c r="D13" s="121" t="s">
        <v>97</v>
      </c>
      <c r="E13" s="165">
        <v>1</v>
      </c>
      <c r="F13" s="17"/>
      <c r="G13" s="17"/>
      <c r="H13" s="17"/>
      <c r="I13" s="17"/>
      <c r="J13" s="170"/>
      <c r="K13" s="171"/>
      <c r="L13" s="172"/>
      <c r="M13" s="17"/>
      <c r="N13" s="17"/>
      <c r="O13" s="17"/>
      <c r="P13" s="17"/>
      <c r="Q13" s="17">
        <v>1</v>
      </c>
      <c r="R13" s="17"/>
      <c r="S13" s="17"/>
      <c r="T13" s="17"/>
      <c r="U13" s="17"/>
      <c r="V13" s="17"/>
      <c r="W13" s="17"/>
      <c r="X13" s="17"/>
      <c r="Y13" s="17"/>
      <c r="Z13" s="17"/>
      <c r="AA13" s="17">
        <v>1</v>
      </c>
      <c r="AB13" s="17"/>
      <c r="AC13" s="17"/>
      <c r="AD13" s="17"/>
      <c r="AE13" s="17"/>
      <c r="AF13" s="17"/>
      <c r="AG13" s="17"/>
      <c r="AH13" s="170"/>
      <c r="AI13" s="174"/>
      <c r="AJ13" s="174"/>
      <c r="AK13" s="174"/>
      <c r="AL13" s="174"/>
      <c r="AM13" s="165"/>
      <c r="AN13" s="172"/>
      <c r="AO13" s="17"/>
      <c r="AP13" s="17"/>
      <c r="AQ13" s="17"/>
      <c r="AR13" s="17"/>
      <c r="AS13" s="17"/>
      <c r="AT13" s="17"/>
      <c r="AU13" s="17"/>
      <c r="AV13" s="17"/>
      <c r="AW13" s="17"/>
      <c r="AX13" s="17">
        <f t="shared" si="0"/>
        <v>0</v>
      </c>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row>
    <row r="14" spans="1:117" s="157" customFormat="1" ht="24" customHeight="1">
      <c r="A14" s="118"/>
      <c r="B14" s="118" t="s">
        <v>98</v>
      </c>
      <c r="C14" s="118"/>
      <c r="D14" s="121" t="s">
        <v>99</v>
      </c>
      <c r="E14" s="165">
        <v>1</v>
      </c>
      <c r="F14" s="17"/>
      <c r="G14" s="17"/>
      <c r="H14" s="17"/>
      <c r="I14" s="17"/>
      <c r="J14" s="170"/>
      <c r="K14" s="171"/>
      <c r="L14" s="172"/>
      <c r="M14" s="17"/>
      <c r="N14" s="17"/>
      <c r="O14" s="17"/>
      <c r="P14" s="17"/>
      <c r="Q14" s="17">
        <v>1</v>
      </c>
      <c r="R14" s="17"/>
      <c r="S14" s="17"/>
      <c r="T14" s="17"/>
      <c r="U14" s="17"/>
      <c r="V14" s="17"/>
      <c r="W14" s="17"/>
      <c r="X14" s="17"/>
      <c r="Y14" s="17"/>
      <c r="Z14" s="17"/>
      <c r="AA14" s="17">
        <v>1</v>
      </c>
      <c r="AB14" s="17"/>
      <c r="AC14" s="17"/>
      <c r="AD14" s="17"/>
      <c r="AE14" s="17"/>
      <c r="AF14" s="17"/>
      <c r="AG14" s="17"/>
      <c r="AH14" s="170"/>
      <c r="AI14" s="174"/>
      <c r="AJ14" s="174"/>
      <c r="AK14" s="174"/>
      <c r="AL14" s="174"/>
      <c r="AM14" s="165"/>
      <c r="AN14" s="172"/>
      <c r="AO14" s="17"/>
      <c r="AP14" s="17"/>
      <c r="AQ14" s="17"/>
      <c r="AR14" s="17"/>
      <c r="AS14" s="17"/>
      <c r="AT14" s="17"/>
      <c r="AU14" s="17"/>
      <c r="AV14" s="17"/>
      <c r="AW14" s="17"/>
      <c r="AX14" s="17">
        <f t="shared" si="0"/>
        <v>0</v>
      </c>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row>
    <row r="15" spans="1:117" s="157" customFormat="1" ht="24" customHeight="1">
      <c r="A15" s="118"/>
      <c r="B15" s="118"/>
      <c r="C15" s="118" t="s">
        <v>87</v>
      </c>
      <c r="D15" s="121" t="s">
        <v>100</v>
      </c>
      <c r="E15" s="165">
        <v>1</v>
      </c>
      <c r="F15" s="17"/>
      <c r="G15" s="17"/>
      <c r="H15" s="17"/>
      <c r="I15" s="17"/>
      <c r="J15" s="170"/>
      <c r="K15" s="171"/>
      <c r="L15" s="172"/>
      <c r="M15" s="17"/>
      <c r="N15" s="17"/>
      <c r="O15" s="17"/>
      <c r="P15" s="17"/>
      <c r="Q15" s="17">
        <v>1</v>
      </c>
      <c r="R15" s="17"/>
      <c r="S15" s="17"/>
      <c r="T15" s="17"/>
      <c r="U15" s="17"/>
      <c r="V15" s="17"/>
      <c r="W15" s="17"/>
      <c r="X15" s="17"/>
      <c r="Y15" s="17"/>
      <c r="Z15" s="17"/>
      <c r="AA15" s="17">
        <v>1</v>
      </c>
      <c r="AB15" s="17"/>
      <c r="AC15" s="17"/>
      <c r="AD15" s="17"/>
      <c r="AE15" s="17"/>
      <c r="AF15" s="17"/>
      <c r="AG15" s="17"/>
      <c r="AH15" s="170"/>
      <c r="AI15" s="174"/>
      <c r="AJ15" s="174"/>
      <c r="AK15" s="174"/>
      <c r="AL15" s="174"/>
      <c r="AM15" s="165"/>
      <c r="AN15" s="172"/>
      <c r="AO15" s="17"/>
      <c r="AP15" s="17"/>
      <c r="AQ15" s="17"/>
      <c r="AR15" s="17"/>
      <c r="AS15" s="17"/>
      <c r="AT15" s="17"/>
      <c r="AU15" s="17"/>
      <c r="AV15" s="17"/>
      <c r="AW15" s="17"/>
      <c r="AX15" s="17">
        <f t="shared" si="0"/>
        <v>0</v>
      </c>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row>
    <row r="16" spans="1:117" s="157" customFormat="1" ht="24" customHeight="1">
      <c r="A16" s="118" t="s">
        <v>101</v>
      </c>
      <c r="B16" s="118"/>
      <c r="C16" s="118"/>
      <c r="D16" s="121" t="s">
        <v>102</v>
      </c>
      <c r="E16" s="165">
        <v>5.15</v>
      </c>
      <c r="F16" s="17"/>
      <c r="G16" s="17"/>
      <c r="H16" s="17"/>
      <c r="I16" s="17"/>
      <c r="J16" s="170"/>
      <c r="K16" s="171"/>
      <c r="L16" s="172"/>
      <c r="M16" s="17"/>
      <c r="N16" s="17"/>
      <c r="O16" s="17"/>
      <c r="P16" s="17"/>
      <c r="Q16" s="17"/>
      <c r="R16" s="17"/>
      <c r="S16" s="17"/>
      <c r="T16" s="17"/>
      <c r="U16" s="17"/>
      <c r="V16" s="17"/>
      <c r="W16" s="17"/>
      <c r="X16" s="17"/>
      <c r="Y16" s="17"/>
      <c r="Z16" s="17"/>
      <c r="AA16" s="17"/>
      <c r="AB16" s="17"/>
      <c r="AC16" s="17"/>
      <c r="AD16" s="17"/>
      <c r="AE16" s="17"/>
      <c r="AF16" s="17"/>
      <c r="AG16" s="17"/>
      <c r="AH16" s="170"/>
      <c r="AI16" s="174"/>
      <c r="AJ16" s="174"/>
      <c r="AK16" s="174"/>
      <c r="AL16" s="174"/>
      <c r="AM16" s="165"/>
      <c r="AN16" s="172"/>
      <c r="AO16" s="17"/>
      <c r="AP16" s="17"/>
      <c r="AQ16" s="17"/>
      <c r="AR16" s="17"/>
      <c r="AS16" s="17"/>
      <c r="AT16" s="17"/>
      <c r="AU16" s="17"/>
      <c r="AV16" s="17"/>
      <c r="AW16" s="17"/>
      <c r="AX16" s="17">
        <f t="shared" si="0"/>
        <v>0</v>
      </c>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v>5</v>
      </c>
      <c r="CQ16" s="17"/>
      <c r="CR16" s="17"/>
      <c r="CS16" s="17"/>
      <c r="CT16" s="17">
        <v>5</v>
      </c>
      <c r="CU16" s="17"/>
      <c r="CV16" s="17"/>
      <c r="CW16" s="17"/>
      <c r="CX16" s="17"/>
      <c r="CY16" s="17"/>
      <c r="CZ16" s="17"/>
      <c r="DA16" s="17"/>
      <c r="DB16" s="17"/>
      <c r="DC16" s="17"/>
      <c r="DD16" s="17"/>
      <c r="DE16" s="17"/>
      <c r="DF16" s="17"/>
      <c r="DG16" s="17"/>
      <c r="DH16" s="17"/>
      <c r="DI16" s="17"/>
      <c r="DJ16" s="17"/>
      <c r="DK16" s="17"/>
      <c r="DL16" s="17"/>
      <c r="DM16" s="17"/>
    </row>
    <row r="17" spans="1:117" s="157" customFormat="1" ht="24" customHeight="1">
      <c r="A17" s="118"/>
      <c r="B17" s="118" t="s">
        <v>87</v>
      </c>
      <c r="C17" s="118"/>
      <c r="D17" s="121" t="s">
        <v>103</v>
      </c>
      <c r="E17" s="165">
        <v>5</v>
      </c>
      <c r="F17" s="17"/>
      <c r="G17" s="17"/>
      <c r="H17" s="17"/>
      <c r="I17" s="17"/>
      <c r="J17" s="170"/>
      <c r="K17" s="171"/>
      <c r="L17" s="172"/>
      <c r="M17" s="17"/>
      <c r="N17" s="17"/>
      <c r="O17" s="17"/>
      <c r="P17" s="17"/>
      <c r="Q17" s="17">
        <v>0.15</v>
      </c>
      <c r="R17" s="17"/>
      <c r="S17" s="17"/>
      <c r="T17" s="17"/>
      <c r="U17" s="17"/>
      <c r="V17" s="17"/>
      <c r="W17" s="17"/>
      <c r="X17" s="17"/>
      <c r="Y17" s="17"/>
      <c r="Z17" s="17"/>
      <c r="AA17" s="17"/>
      <c r="AB17" s="17"/>
      <c r="AC17" s="17"/>
      <c r="AD17" s="17"/>
      <c r="AE17" s="17"/>
      <c r="AF17" s="17"/>
      <c r="AG17" s="17"/>
      <c r="AH17" s="170"/>
      <c r="AI17" s="174"/>
      <c r="AJ17" s="174"/>
      <c r="AK17" s="174"/>
      <c r="AL17" s="174"/>
      <c r="AM17" s="165"/>
      <c r="AN17" s="172"/>
      <c r="AO17" s="17"/>
      <c r="AP17" s="17"/>
      <c r="AQ17" s="17"/>
      <c r="AR17" s="17"/>
      <c r="AS17" s="17"/>
      <c r="AT17" s="17"/>
      <c r="AU17" s="17"/>
      <c r="AV17" s="17"/>
      <c r="AW17" s="17"/>
      <c r="AX17" s="17">
        <f t="shared" si="0"/>
        <v>0</v>
      </c>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v>5</v>
      </c>
      <c r="CQ17" s="17"/>
      <c r="CR17" s="17"/>
      <c r="CS17" s="17"/>
      <c r="CT17" s="17">
        <v>5</v>
      </c>
      <c r="CU17" s="17"/>
      <c r="CV17" s="17"/>
      <c r="CW17" s="17"/>
      <c r="CX17" s="17"/>
      <c r="CY17" s="17"/>
      <c r="CZ17" s="17"/>
      <c r="DA17" s="17"/>
      <c r="DB17" s="17"/>
      <c r="DC17" s="17"/>
      <c r="DD17" s="17"/>
      <c r="DE17" s="17"/>
      <c r="DF17" s="17"/>
      <c r="DG17" s="17"/>
      <c r="DH17" s="17"/>
      <c r="DI17" s="17"/>
      <c r="DJ17" s="17"/>
      <c r="DK17" s="17"/>
      <c r="DL17" s="17"/>
      <c r="DM17" s="17"/>
    </row>
    <row r="18" spans="1:117" s="157" customFormat="1" ht="24" customHeight="1">
      <c r="A18" s="118"/>
      <c r="B18" s="118"/>
      <c r="C18" s="118" t="s">
        <v>104</v>
      </c>
      <c r="D18" s="121" t="s">
        <v>300</v>
      </c>
      <c r="E18" s="165">
        <v>5</v>
      </c>
      <c r="F18" s="17"/>
      <c r="G18" s="17"/>
      <c r="H18" s="17"/>
      <c r="I18" s="17"/>
      <c r="J18" s="170"/>
      <c r="K18" s="171"/>
      <c r="L18" s="172"/>
      <c r="M18" s="17"/>
      <c r="N18" s="17"/>
      <c r="O18" s="17"/>
      <c r="P18" s="17"/>
      <c r="Q18" s="17"/>
      <c r="R18" s="17"/>
      <c r="S18" s="17"/>
      <c r="T18" s="17"/>
      <c r="U18" s="17"/>
      <c r="V18" s="17"/>
      <c r="W18" s="17"/>
      <c r="X18" s="17"/>
      <c r="Y18" s="17"/>
      <c r="Z18" s="17"/>
      <c r="AA18" s="17"/>
      <c r="AB18" s="17"/>
      <c r="AC18" s="17">
        <v>0.15</v>
      </c>
      <c r="AD18" s="17"/>
      <c r="AE18" s="17"/>
      <c r="AF18" s="17"/>
      <c r="AG18" s="17"/>
      <c r="AH18" s="170"/>
      <c r="AI18" s="174"/>
      <c r="AJ18" s="174"/>
      <c r="AK18" s="174"/>
      <c r="AL18" s="174"/>
      <c r="AM18" s="165"/>
      <c r="AN18" s="172"/>
      <c r="AO18" s="17"/>
      <c r="AP18" s="17"/>
      <c r="AQ18" s="17"/>
      <c r="AR18" s="17"/>
      <c r="AS18" s="17"/>
      <c r="AT18" s="17"/>
      <c r="AU18" s="17"/>
      <c r="AV18" s="17"/>
      <c r="AW18" s="17"/>
      <c r="AX18" s="17">
        <f t="shared" si="0"/>
        <v>0</v>
      </c>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v>5</v>
      </c>
      <c r="CQ18" s="17"/>
      <c r="CR18" s="17"/>
      <c r="CS18" s="17"/>
      <c r="CT18" s="17">
        <v>5</v>
      </c>
      <c r="CU18" s="17"/>
      <c r="CV18" s="17"/>
      <c r="CW18" s="17"/>
      <c r="CX18" s="17"/>
      <c r="CY18" s="17"/>
      <c r="CZ18" s="17"/>
      <c r="DA18" s="17"/>
      <c r="DB18" s="17"/>
      <c r="DC18" s="17"/>
      <c r="DD18" s="17"/>
      <c r="DE18" s="17"/>
      <c r="DF18" s="17"/>
      <c r="DG18" s="17"/>
      <c r="DH18" s="17"/>
      <c r="DI18" s="17"/>
      <c r="DJ18" s="17"/>
      <c r="DK18" s="17"/>
      <c r="DL18" s="17"/>
      <c r="DM18" s="17"/>
    </row>
    <row r="19" spans="1:117" s="157" customFormat="1" ht="24" customHeight="1">
      <c r="A19" s="118"/>
      <c r="B19" s="118" t="s">
        <v>106</v>
      </c>
      <c r="C19" s="118"/>
      <c r="D19" s="121" t="s">
        <v>107</v>
      </c>
      <c r="E19" s="165">
        <v>0.15</v>
      </c>
      <c r="F19" s="17"/>
      <c r="G19" s="17"/>
      <c r="H19" s="17"/>
      <c r="I19" s="17"/>
      <c r="J19" s="170"/>
      <c r="K19" s="171"/>
      <c r="L19" s="172"/>
      <c r="M19" s="17"/>
      <c r="N19" s="17"/>
      <c r="O19" s="17"/>
      <c r="P19" s="17"/>
      <c r="Q19" s="17">
        <v>0.15</v>
      </c>
      <c r="R19" s="17"/>
      <c r="S19" s="17"/>
      <c r="T19" s="17"/>
      <c r="U19" s="17"/>
      <c r="V19" s="17"/>
      <c r="W19" s="17"/>
      <c r="X19" s="17"/>
      <c r="Y19" s="17"/>
      <c r="Z19" s="17"/>
      <c r="AA19" s="17"/>
      <c r="AB19" s="17"/>
      <c r="AC19" s="17">
        <v>0.15</v>
      </c>
      <c r="AD19" s="17"/>
      <c r="AE19" s="17"/>
      <c r="AF19" s="17"/>
      <c r="AG19" s="17"/>
      <c r="AH19" s="170"/>
      <c r="AI19" s="174"/>
      <c r="AJ19" s="174"/>
      <c r="AK19" s="174"/>
      <c r="AL19" s="174"/>
      <c r="AM19" s="165"/>
      <c r="AN19" s="172"/>
      <c r="AO19" s="17"/>
      <c r="AP19" s="17"/>
      <c r="AQ19" s="17"/>
      <c r="AR19" s="17"/>
      <c r="AS19" s="17"/>
      <c r="AT19" s="17"/>
      <c r="AU19" s="17"/>
      <c r="AV19" s="17"/>
      <c r="AW19" s="17"/>
      <c r="AX19" s="17">
        <f t="shared" si="0"/>
        <v>0</v>
      </c>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row>
    <row r="20" spans="1:117" s="157" customFormat="1" ht="24" customHeight="1">
      <c r="A20" s="118"/>
      <c r="B20" s="118"/>
      <c r="C20" s="118" t="s">
        <v>106</v>
      </c>
      <c r="D20" s="121" t="s">
        <v>108</v>
      </c>
      <c r="E20" s="165">
        <v>0.15</v>
      </c>
      <c r="F20" s="17"/>
      <c r="G20" s="17"/>
      <c r="H20" s="17"/>
      <c r="I20" s="17"/>
      <c r="J20" s="170"/>
      <c r="K20" s="171"/>
      <c r="L20" s="172"/>
      <c r="M20" s="17"/>
      <c r="N20" s="17"/>
      <c r="O20" s="17"/>
      <c r="P20" s="17"/>
      <c r="Q20" s="17">
        <v>0.15</v>
      </c>
      <c r="R20" s="17"/>
      <c r="S20" s="17"/>
      <c r="T20" s="17"/>
      <c r="U20" s="17"/>
      <c r="V20" s="17"/>
      <c r="W20" s="17"/>
      <c r="X20" s="17"/>
      <c r="Y20" s="17"/>
      <c r="Z20" s="17"/>
      <c r="AA20" s="17"/>
      <c r="AB20" s="17"/>
      <c r="AC20" s="17">
        <v>0.15</v>
      </c>
      <c r="AD20" s="17"/>
      <c r="AE20" s="17"/>
      <c r="AF20" s="17"/>
      <c r="AG20" s="17"/>
      <c r="AH20" s="170"/>
      <c r="AI20" s="174"/>
      <c r="AJ20" s="174"/>
      <c r="AK20" s="174"/>
      <c r="AL20" s="174"/>
      <c r="AM20" s="165"/>
      <c r="AN20" s="172"/>
      <c r="AO20" s="17"/>
      <c r="AP20" s="17"/>
      <c r="AQ20" s="17"/>
      <c r="AR20" s="17"/>
      <c r="AS20" s="17"/>
      <c r="AT20" s="17"/>
      <c r="AU20" s="17"/>
      <c r="AV20" s="17"/>
      <c r="AW20" s="17"/>
      <c r="AX20" s="17">
        <f t="shared" si="0"/>
        <v>0</v>
      </c>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row>
    <row r="21" spans="1:117" s="157" customFormat="1" ht="24" customHeight="1">
      <c r="A21" s="118" t="s">
        <v>109</v>
      </c>
      <c r="B21" s="118"/>
      <c r="C21" s="118"/>
      <c r="D21" s="121" t="s">
        <v>110</v>
      </c>
      <c r="E21" s="165">
        <v>391.56</v>
      </c>
      <c r="F21" s="17"/>
      <c r="G21" s="17"/>
      <c r="H21" s="17"/>
      <c r="I21" s="17"/>
      <c r="J21" s="170"/>
      <c r="K21" s="171"/>
      <c r="L21" s="172"/>
      <c r="M21" s="17"/>
      <c r="N21" s="17"/>
      <c r="O21" s="17"/>
      <c r="P21" s="17"/>
      <c r="Q21" s="17"/>
      <c r="R21" s="17"/>
      <c r="S21" s="17"/>
      <c r="T21" s="17"/>
      <c r="U21" s="17"/>
      <c r="V21" s="17"/>
      <c r="W21" s="17"/>
      <c r="X21" s="17"/>
      <c r="Y21" s="17"/>
      <c r="Z21" s="17"/>
      <c r="AA21" s="17"/>
      <c r="AB21" s="17"/>
      <c r="AC21" s="17"/>
      <c r="AD21" s="17"/>
      <c r="AE21" s="17"/>
      <c r="AF21" s="17"/>
      <c r="AG21" s="17"/>
      <c r="AH21" s="170"/>
      <c r="AI21" s="174"/>
      <c r="AJ21" s="174"/>
      <c r="AK21" s="174"/>
      <c r="AL21" s="174"/>
      <c r="AM21" s="165"/>
      <c r="AN21" s="172"/>
      <c r="AO21" s="17"/>
      <c r="AP21" s="17"/>
      <c r="AQ21" s="17"/>
      <c r="AR21" s="17"/>
      <c r="AS21" s="17"/>
      <c r="AT21" s="17"/>
      <c r="AU21" s="17"/>
      <c r="AV21" s="17"/>
      <c r="AW21" s="17"/>
      <c r="AX21" s="17">
        <f t="shared" si="0"/>
        <v>391.57000000000005</v>
      </c>
      <c r="AY21" s="17"/>
      <c r="AZ21" s="17"/>
      <c r="BA21" s="17"/>
      <c r="BB21" s="17"/>
      <c r="BC21" s="17">
        <v>243.41</v>
      </c>
      <c r="BD21" s="17">
        <v>113.39</v>
      </c>
      <c r="BE21" s="17"/>
      <c r="BF21" s="17"/>
      <c r="BG21" s="17">
        <v>0.6</v>
      </c>
      <c r="BH21" s="17">
        <v>34.17</v>
      </c>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row>
    <row r="22" spans="1:117" s="157" customFormat="1" ht="24" customHeight="1">
      <c r="A22" s="118"/>
      <c r="B22" s="118" t="s">
        <v>89</v>
      </c>
      <c r="C22" s="118"/>
      <c r="D22" s="121" t="s">
        <v>111</v>
      </c>
      <c r="E22" s="165">
        <v>127.39</v>
      </c>
      <c r="F22" s="17"/>
      <c r="G22" s="17"/>
      <c r="H22" s="17"/>
      <c r="I22" s="17"/>
      <c r="J22" s="170"/>
      <c r="K22" s="171"/>
      <c r="L22" s="172"/>
      <c r="M22" s="17"/>
      <c r="N22" s="17"/>
      <c r="O22" s="17"/>
      <c r="P22" s="17"/>
      <c r="Q22" s="17"/>
      <c r="R22" s="17"/>
      <c r="S22" s="17"/>
      <c r="T22" s="17"/>
      <c r="U22" s="17"/>
      <c r="V22" s="17"/>
      <c r="W22" s="17"/>
      <c r="X22" s="17"/>
      <c r="Y22" s="17"/>
      <c r="Z22" s="17"/>
      <c r="AA22" s="17"/>
      <c r="AB22" s="17"/>
      <c r="AC22" s="17"/>
      <c r="AD22" s="17"/>
      <c r="AE22" s="17"/>
      <c r="AF22" s="17"/>
      <c r="AG22" s="17"/>
      <c r="AH22" s="170"/>
      <c r="AI22" s="174"/>
      <c r="AJ22" s="174"/>
      <c r="AK22" s="174"/>
      <c r="AL22" s="174"/>
      <c r="AM22" s="165"/>
      <c r="AN22" s="172"/>
      <c r="AO22" s="17"/>
      <c r="AP22" s="17"/>
      <c r="AQ22" s="17"/>
      <c r="AR22" s="17"/>
      <c r="AS22" s="17"/>
      <c r="AT22" s="17"/>
      <c r="AU22" s="17"/>
      <c r="AV22" s="17"/>
      <c r="AW22" s="17"/>
      <c r="AX22" s="17">
        <f t="shared" si="0"/>
        <v>127.38999999999999</v>
      </c>
      <c r="AY22" s="17"/>
      <c r="AZ22" s="17"/>
      <c r="BA22" s="17"/>
      <c r="BB22" s="17"/>
      <c r="BC22" s="17">
        <v>111.8</v>
      </c>
      <c r="BD22" s="17">
        <v>14.99</v>
      </c>
      <c r="BE22" s="17"/>
      <c r="BF22" s="17"/>
      <c r="BG22" s="17">
        <v>0.6</v>
      </c>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row>
    <row r="23" spans="1:117" s="157" customFormat="1" ht="24" customHeight="1">
      <c r="A23" s="118"/>
      <c r="B23" s="118"/>
      <c r="C23" s="118" t="s">
        <v>87</v>
      </c>
      <c r="D23" s="119" t="s">
        <v>112</v>
      </c>
      <c r="E23" s="165">
        <v>9.87</v>
      </c>
      <c r="F23" s="17"/>
      <c r="G23" s="17"/>
      <c r="H23" s="17"/>
      <c r="I23" s="17"/>
      <c r="J23" s="170"/>
      <c r="K23" s="171"/>
      <c r="L23" s="172"/>
      <c r="M23" s="17"/>
      <c r="N23" s="17"/>
      <c r="O23" s="17"/>
      <c r="P23" s="17"/>
      <c r="Q23" s="17"/>
      <c r="R23" s="17"/>
      <c r="S23" s="17"/>
      <c r="T23" s="17"/>
      <c r="U23" s="17"/>
      <c r="V23" s="17"/>
      <c r="W23" s="17"/>
      <c r="X23" s="17"/>
      <c r="Y23" s="17"/>
      <c r="Z23" s="17"/>
      <c r="AA23" s="17"/>
      <c r="AB23" s="17"/>
      <c r="AC23" s="17"/>
      <c r="AD23" s="17"/>
      <c r="AE23" s="17"/>
      <c r="AF23" s="17"/>
      <c r="AG23" s="17"/>
      <c r="AH23" s="170"/>
      <c r="AI23" s="174"/>
      <c r="AJ23" s="174"/>
      <c r="AK23" s="174"/>
      <c r="AL23" s="174"/>
      <c r="AM23" s="165"/>
      <c r="AN23" s="172"/>
      <c r="AO23" s="17"/>
      <c r="AP23" s="17"/>
      <c r="AQ23" s="17"/>
      <c r="AR23" s="17"/>
      <c r="AS23" s="17"/>
      <c r="AT23" s="17"/>
      <c r="AU23" s="17"/>
      <c r="AV23" s="17"/>
      <c r="AW23" s="17"/>
      <c r="AX23" s="17">
        <f t="shared" si="0"/>
        <v>9.87</v>
      </c>
      <c r="AY23" s="17"/>
      <c r="AZ23" s="17"/>
      <c r="BA23" s="17"/>
      <c r="BB23" s="17"/>
      <c r="BC23" s="17">
        <v>9.87</v>
      </c>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row>
    <row r="24" spans="1:117" s="157" customFormat="1" ht="24" customHeight="1">
      <c r="A24" s="118"/>
      <c r="B24" s="118"/>
      <c r="C24" s="118" t="s">
        <v>113</v>
      </c>
      <c r="D24" s="119" t="s">
        <v>114</v>
      </c>
      <c r="E24" s="165">
        <v>3.77</v>
      </c>
      <c r="F24" s="17"/>
      <c r="G24" s="17"/>
      <c r="H24" s="17"/>
      <c r="I24" s="17"/>
      <c r="J24" s="170"/>
      <c r="K24" s="171"/>
      <c r="L24" s="172"/>
      <c r="M24" s="17"/>
      <c r="N24" s="17"/>
      <c r="O24" s="17"/>
      <c r="P24" s="17"/>
      <c r="Q24" s="17"/>
      <c r="R24" s="17"/>
      <c r="S24" s="17"/>
      <c r="T24" s="17"/>
      <c r="U24" s="17"/>
      <c r="V24" s="17"/>
      <c r="W24" s="17"/>
      <c r="X24" s="17"/>
      <c r="Y24" s="17"/>
      <c r="Z24" s="17"/>
      <c r="AA24" s="17"/>
      <c r="AB24" s="17"/>
      <c r="AC24" s="17"/>
      <c r="AD24" s="17"/>
      <c r="AE24" s="17"/>
      <c r="AF24" s="17"/>
      <c r="AG24" s="17"/>
      <c r="AH24" s="170"/>
      <c r="AI24" s="174"/>
      <c r="AJ24" s="174"/>
      <c r="AK24" s="174"/>
      <c r="AL24" s="174"/>
      <c r="AM24" s="165"/>
      <c r="AN24" s="172"/>
      <c r="AO24" s="17"/>
      <c r="AP24" s="17"/>
      <c r="AQ24" s="17"/>
      <c r="AR24" s="17"/>
      <c r="AS24" s="17"/>
      <c r="AT24" s="17"/>
      <c r="AU24" s="17"/>
      <c r="AV24" s="17"/>
      <c r="AW24" s="17"/>
      <c r="AX24" s="17">
        <f t="shared" si="0"/>
        <v>3.77</v>
      </c>
      <c r="AY24" s="17"/>
      <c r="AZ24" s="17"/>
      <c r="BA24" s="17"/>
      <c r="BB24" s="17"/>
      <c r="BC24" s="17">
        <v>3.77</v>
      </c>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row>
    <row r="25" spans="1:117" s="157" customFormat="1" ht="24" customHeight="1">
      <c r="A25" s="118"/>
      <c r="B25" s="118"/>
      <c r="C25" s="118" t="s">
        <v>91</v>
      </c>
      <c r="D25" s="119" t="s">
        <v>115</v>
      </c>
      <c r="E25" s="165">
        <v>14.99</v>
      </c>
      <c r="F25" s="17"/>
      <c r="G25" s="17"/>
      <c r="H25" s="17"/>
      <c r="I25" s="17"/>
      <c r="J25" s="170"/>
      <c r="K25" s="171"/>
      <c r="L25" s="172"/>
      <c r="M25" s="17"/>
      <c r="N25" s="17"/>
      <c r="O25" s="17"/>
      <c r="P25" s="17"/>
      <c r="Q25" s="17"/>
      <c r="R25" s="17"/>
      <c r="S25" s="17"/>
      <c r="T25" s="17"/>
      <c r="U25" s="17"/>
      <c r="V25" s="17"/>
      <c r="W25" s="17"/>
      <c r="X25" s="17"/>
      <c r="Y25" s="17"/>
      <c r="Z25" s="17"/>
      <c r="AA25" s="17"/>
      <c r="AB25" s="17"/>
      <c r="AC25" s="17"/>
      <c r="AD25" s="17"/>
      <c r="AE25" s="17"/>
      <c r="AF25" s="17"/>
      <c r="AG25" s="17"/>
      <c r="AH25" s="170"/>
      <c r="AI25" s="174"/>
      <c r="AJ25" s="174"/>
      <c r="AK25" s="174"/>
      <c r="AL25" s="174"/>
      <c r="AM25" s="165"/>
      <c r="AN25" s="172"/>
      <c r="AO25" s="17"/>
      <c r="AP25" s="17"/>
      <c r="AQ25" s="17"/>
      <c r="AR25" s="17"/>
      <c r="AS25" s="17"/>
      <c r="AT25" s="17"/>
      <c r="AU25" s="17"/>
      <c r="AV25" s="17"/>
      <c r="AW25" s="17"/>
      <c r="AX25" s="17">
        <f t="shared" si="0"/>
        <v>14.99</v>
      </c>
      <c r="AY25" s="17"/>
      <c r="AZ25" s="17"/>
      <c r="BA25" s="17"/>
      <c r="BB25" s="17"/>
      <c r="BC25" s="17"/>
      <c r="BD25" s="17">
        <v>14.99</v>
      </c>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row>
    <row r="26" spans="1:117" s="157" customFormat="1" ht="24" customHeight="1">
      <c r="A26" s="118"/>
      <c r="B26" s="118"/>
      <c r="C26" s="118" t="s">
        <v>116</v>
      </c>
      <c r="D26" s="119" t="s">
        <v>117</v>
      </c>
      <c r="E26" s="165">
        <v>0.6</v>
      </c>
      <c r="F26" s="17"/>
      <c r="G26" s="17"/>
      <c r="H26" s="17"/>
      <c r="I26" s="17"/>
      <c r="J26" s="170"/>
      <c r="K26" s="171"/>
      <c r="L26" s="172"/>
      <c r="M26" s="17"/>
      <c r="N26" s="17"/>
      <c r="O26" s="17"/>
      <c r="P26" s="17"/>
      <c r="Q26" s="17"/>
      <c r="R26" s="17"/>
      <c r="S26" s="17"/>
      <c r="T26" s="17"/>
      <c r="U26" s="17"/>
      <c r="V26" s="17"/>
      <c r="W26" s="17"/>
      <c r="X26" s="17"/>
      <c r="Y26" s="17"/>
      <c r="Z26" s="17"/>
      <c r="AA26" s="17"/>
      <c r="AB26" s="17"/>
      <c r="AC26" s="17"/>
      <c r="AD26" s="17"/>
      <c r="AE26" s="17"/>
      <c r="AF26" s="17"/>
      <c r="AG26" s="17"/>
      <c r="AH26" s="170"/>
      <c r="AI26" s="174"/>
      <c r="AJ26" s="174"/>
      <c r="AK26" s="174"/>
      <c r="AL26" s="174"/>
      <c r="AM26" s="165"/>
      <c r="AN26" s="172"/>
      <c r="AO26" s="17"/>
      <c r="AP26" s="17"/>
      <c r="AQ26" s="17"/>
      <c r="AR26" s="17"/>
      <c r="AS26" s="17"/>
      <c r="AT26" s="17"/>
      <c r="AU26" s="17"/>
      <c r="AV26" s="17"/>
      <c r="AW26" s="17"/>
      <c r="AX26" s="17">
        <f t="shared" si="0"/>
        <v>0.6</v>
      </c>
      <c r="AY26" s="17"/>
      <c r="AZ26" s="17"/>
      <c r="BA26" s="17"/>
      <c r="BB26" s="17"/>
      <c r="BC26" s="17"/>
      <c r="BD26" s="17"/>
      <c r="BE26" s="17"/>
      <c r="BF26" s="17"/>
      <c r="BG26" s="17">
        <v>0.6</v>
      </c>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row>
    <row r="27" spans="1:117" s="157" customFormat="1" ht="24" customHeight="1">
      <c r="A27" s="118"/>
      <c r="B27" s="118"/>
      <c r="C27" s="118" t="s">
        <v>98</v>
      </c>
      <c r="D27" s="119" t="s">
        <v>118</v>
      </c>
      <c r="E27" s="165">
        <v>14.54</v>
      </c>
      <c r="F27" s="17"/>
      <c r="G27" s="17"/>
      <c r="H27" s="17"/>
      <c r="I27" s="17"/>
      <c r="J27" s="170"/>
      <c r="K27" s="171"/>
      <c r="L27" s="172"/>
      <c r="M27" s="17"/>
      <c r="N27" s="17"/>
      <c r="O27" s="17"/>
      <c r="P27" s="17"/>
      <c r="Q27" s="17"/>
      <c r="R27" s="17"/>
      <c r="S27" s="17"/>
      <c r="T27" s="17"/>
      <c r="U27" s="17"/>
      <c r="V27" s="17"/>
      <c r="W27" s="17"/>
      <c r="X27" s="17"/>
      <c r="Y27" s="17"/>
      <c r="Z27" s="17"/>
      <c r="AA27" s="17"/>
      <c r="AB27" s="17"/>
      <c r="AC27" s="17"/>
      <c r="AD27" s="17"/>
      <c r="AE27" s="17"/>
      <c r="AF27" s="17"/>
      <c r="AG27" s="17"/>
      <c r="AH27" s="170"/>
      <c r="AI27" s="174"/>
      <c r="AJ27" s="174"/>
      <c r="AK27" s="174"/>
      <c r="AL27" s="174"/>
      <c r="AM27" s="165"/>
      <c r="AN27" s="172"/>
      <c r="AO27" s="17"/>
      <c r="AP27" s="17"/>
      <c r="AQ27" s="17"/>
      <c r="AR27" s="17"/>
      <c r="AS27" s="17"/>
      <c r="AT27" s="17"/>
      <c r="AU27" s="17"/>
      <c r="AV27" s="17"/>
      <c r="AW27" s="17"/>
      <c r="AX27" s="17">
        <f t="shared" si="0"/>
        <v>14.54</v>
      </c>
      <c r="AY27" s="17"/>
      <c r="AZ27" s="17"/>
      <c r="BA27" s="17"/>
      <c r="BB27" s="17"/>
      <c r="BC27" s="17">
        <v>14.54</v>
      </c>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row>
    <row r="28" spans="1:117" s="157" customFormat="1" ht="24" customHeight="1">
      <c r="A28" s="118"/>
      <c r="B28" s="118"/>
      <c r="C28" s="118" t="s">
        <v>104</v>
      </c>
      <c r="D28" s="119" t="s">
        <v>119</v>
      </c>
      <c r="E28" s="165">
        <v>83.61</v>
      </c>
      <c r="F28" s="17"/>
      <c r="G28" s="17"/>
      <c r="H28" s="17"/>
      <c r="I28" s="17"/>
      <c r="J28" s="170"/>
      <c r="K28" s="171"/>
      <c r="L28" s="172"/>
      <c r="M28" s="17"/>
      <c r="N28" s="17"/>
      <c r="O28" s="17"/>
      <c r="P28" s="17"/>
      <c r="Q28" s="17"/>
      <c r="R28" s="17"/>
      <c r="S28" s="17"/>
      <c r="T28" s="17"/>
      <c r="U28" s="17"/>
      <c r="V28" s="17"/>
      <c r="W28" s="17"/>
      <c r="X28" s="17"/>
      <c r="Y28" s="17"/>
      <c r="Z28" s="17"/>
      <c r="AA28" s="17"/>
      <c r="AB28" s="17"/>
      <c r="AC28" s="17"/>
      <c r="AD28" s="17"/>
      <c r="AE28" s="17"/>
      <c r="AF28" s="17"/>
      <c r="AG28" s="17"/>
      <c r="AH28" s="170"/>
      <c r="AI28" s="174"/>
      <c r="AJ28" s="174"/>
      <c r="AK28" s="174"/>
      <c r="AL28" s="174"/>
      <c r="AM28" s="165"/>
      <c r="AN28" s="172"/>
      <c r="AO28" s="17"/>
      <c r="AP28" s="17"/>
      <c r="AQ28" s="17"/>
      <c r="AR28" s="17"/>
      <c r="AS28" s="17"/>
      <c r="AT28" s="17"/>
      <c r="AU28" s="17"/>
      <c r="AV28" s="17"/>
      <c r="AW28" s="17"/>
      <c r="AX28" s="17">
        <f t="shared" si="0"/>
        <v>83.61</v>
      </c>
      <c r="AY28" s="17"/>
      <c r="AZ28" s="17"/>
      <c r="BA28" s="17"/>
      <c r="BB28" s="17"/>
      <c r="BC28" s="17">
        <v>83.61</v>
      </c>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row>
    <row r="29" spans="1:117" s="157" customFormat="1" ht="24" customHeight="1">
      <c r="A29" s="118"/>
      <c r="B29" s="118" t="s">
        <v>120</v>
      </c>
      <c r="C29" s="118"/>
      <c r="D29" s="121" t="s">
        <v>121</v>
      </c>
      <c r="E29" s="165">
        <v>34.17</v>
      </c>
      <c r="F29" s="17"/>
      <c r="G29" s="17"/>
      <c r="H29" s="17"/>
      <c r="I29" s="17"/>
      <c r="J29" s="170"/>
      <c r="K29" s="171"/>
      <c r="L29" s="172"/>
      <c r="M29" s="17"/>
      <c r="N29" s="17"/>
      <c r="O29" s="17"/>
      <c r="P29" s="17"/>
      <c r="Q29" s="17"/>
      <c r="R29" s="17"/>
      <c r="S29" s="17"/>
      <c r="T29" s="17"/>
      <c r="U29" s="17"/>
      <c r="V29" s="17"/>
      <c r="W29" s="17"/>
      <c r="X29" s="17"/>
      <c r="Y29" s="17"/>
      <c r="Z29" s="17"/>
      <c r="AA29" s="17"/>
      <c r="AB29" s="17"/>
      <c r="AC29" s="17"/>
      <c r="AD29" s="17"/>
      <c r="AE29" s="17"/>
      <c r="AF29" s="17"/>
      <c r="AG29" s="17"/>
      <c r="AH29" s="170"/>
      <c r="AI29" s="174"/>
      <c r="AJ29" s="174"/>
      <c r="AK29" s="174"/>
      <c r="AL29" s="174"/>
      <c r="AM29" s="165"/>
      <c r="AN29" s="172"/>
      <c r="AO29" s="17"/>
      <c r="AP29" s="17"/>
      <c r="AQ29" s="17"/>
      <c r="AR29" s="17"/>
      <c r="AS29" s="17"/>
      <c r="AT29" s="17"/>
      <c r="AU29" s="17"/>
      <c r="AV29" s="17"/>
      <c r="AW29" s="17"/>
      <c r="AX29" s="17">
        <f t="shared" si="0"/>
        <v>34.17</v>
      </c>
      <c r="AY29" s="17"/>
      <c r="AZ29" s="17"/>
      <c r="BA29" s="17"/>
      <c r="BB29" s="17"/>
      <c r="BC29" s="17"/>
      <c r="BD29" s="17"/>
      <c r="BE29" s="17"/>
      <c r="BF29" s="17"/>
      <c r="BG29" s="17"/>
      <c r="BH29" s="17">
        <v>34.17</v>
      </c>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row>
    <row r="30" spans="1:117" s="157" customFormat="1" ht="24" customHeight="1">
      <c r="A30" s="118"/>
      <c r="B30" s="118"/>
      <c r="C30" s="118" t="s">
        <v>129</v>
      </c>
      <c r="D30" s="121" t="s">
        <v>301</v>
      </c>
      <c r="E30" s="165">
        <v>34.17</v>
      </c>
      <c r="F30" s="17"/>
      <c r="G30" s="17"/>
      <c r="H30" s="17"/>
      <c r="I30" s="17"/>
      <c r="J30" s="170"/>
      <c r="K30" s="171"/>
      <c r="L30" s="172"/>
      <c r="M30" s="17"/>
      <c r="N30" s="17"/>
      <c r="O30" s="17"/>
      <c r="P30" s="17"/>
      <c r="Q30" s="17"/>
      <c r="R30" s="17"/>
      <c r="S30" s="17"/>
      <c r="T30" s="17"/>
      <c r="U30" s="17"/>
      <c r="V30" s="17"/>
      <c r="W30" s="17"/>
      <c r="X30" s="17"/>
      <c r="Y30" s="17"/>
      <c r="Z30" s="17"/>
      <c r="AA30" s="17"/>
      <c r="AB30" s="17"/>
      <c r="AC30" s="17"/>
      <c r="AD30" s="17"/>
      <c r="AE30" s="17"/>
      <c r="AF30" s="17"/>
      <c r="AG30" s="17"/>
      <c r="AH30" s="170"/>
      <c r="AI30" s="174"/>
      <c r="AJ30" s="174"/>
      <c r="AK30" s="174"/>
      <c r="AL30" s="174"/>
      <c r="AM30" s="165"/>
      <c r="AN30" s="172"/>
      <c r="AO30" s="17"/>
      <c r="AP30" s="17"/>
      <c r="AQ30" s="17"/>
      <c r="AR30" s="17"/>
      <c r="AS30" s="17"/>
      <c r="AT30" s="17"/>
      <c r="AU30" s="17"/>
      <c r="AV30" s="17"/>
      <c r="AW30" s="17"/>
      <c r="AX30" s="17">
        <f t="shared" si="0"/>
        <v>0</v>
      </c>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row>
    <row r="31" spans="1:117" s="157" customFormat="1" ht="24" customHeight="1">
      <c r="A31" s="118"/>
      <c r="B31" s="118"/>
      <c r="C31" s="118" t="s">
        <v>104</v>
      </c>
      <c r="D31" s="121" t="s">
        <v>122</v>
      </c>
      <c r="E31" s="165">
        <v>34.17</v>
      </c>
      <c r="F31" s="17"/>
      <c r="G31" s="17"/>
      <c r="H31" s="17"/>
      <c r="I31" s="17"/>
      <c r="J31" s="170"/>
      <c r="K31" s="171"/>
      <c r="L31" s="172"/>
      <c r="M31" s="17"/>
      <c r="N31" s="17"/>
      <c r="O31" s="17"/>
      <c r="P31" s="17"/>
      <c r="Q31" s="17"/>
      <c r="R31" s="17"/>
      <c r="S31" s="17"/>
      <c r="T31" s="17"/>
      <c r="U31" s="17"/>
      <c r="V31" s="17"/>
      <c r="W31" s="17"/>
      <c r="X31" s="17"/>
      <c r="Y31" s="17"/>
      <c r="Z31" s="17"/>
      <c r="AA31" s="17"/>
      <c r="AB31" s="17"/>
      <c r="AC31" s="17"/>
      <c r="AD31" s="17"/>
      <c r="AE31" s="17"/>
      <c r="AF31" s="17"/>
      <c r="AG31" s="17"/>
      <c r="AH31" s="170"/>
      <c r="AI31" s="174"/>
      <c r="AJ31" s="174"/>
      <c r="AK31" s="174"/>
      <c r="AL31" s="174"/>
      <c r="AM31" s="165"/>
      <c r="AN31" s="172"/>
      <c r="AO31" s="17"/>
      <c r="AP31" s="17"/>
      <c r="AQ31" s="17"/>
      <c r="AR31" s="17"/>
      <c r="AS31" s="17"/>
      <c r="AT31" s="17"/>
      <c r="AU31" s="17"/>
      <c r="AV31" s="17"/>
      <c r="AW31" s="17"/>
      <c r="AX31" s="17">
        <f t="shared" si="0"/>
        <v>34.17</v>
      </c>
      <c r="AY31" s="17"/>
      <c r="AZ31" s="17"/>
      <c r="BA31" s="17"/>
      <c r="BB31" s="17"/>
      <c r="BC31" s="17"/>
      <c r="BD31" s="17"/>
      <c r="BE31" s="17"/>
      <c r="BF31" s="17"/>
      <c r="BG31" s="17"/>
      <c r="BH31" s="17">
        <v>34.17</v>
      </c>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row>
    <row r="32" spans="1:117" s="157" customFormat="1" ht="24" customHeight="1">
      <c r="A32" s="118"/>
      <c r="B32" s="118" t="s">
        <v>123</v>
      </c>
      <c r="C32" s="118"/>
      <c r="D32" s="121" t="s">
        <v>124</v>
      </c>
      <c r="E32" s="165">
        <v>98.4</v>
      </c>
      <c r="F32" s="17"/>
      <c r="G32" s="17"/>
      <c r="H32" s="17"/>
      <c r="I32" s="17"/>
      <c r="J32" s="170"/>
      <c r="K32" s="171"/>
      <c r="L32" s="172"/>
      <c r="M32" s="17"/>
      <c r="N32" s="17"/>
      <c r="O32" s="17"/>
      <c r="P32" s="17"/>
      <c r="Q32" s="17"/>
      <c r="R32" s="17"/>
      <c r="S32" s="17"/>
      <c r="T32" s="17"/>
      <c r="U32" s="17"/>
      <c r="V32" s="17"/>
      <c r="W32" s="17"/>
      <c r="X32" s="17"/>
      <c r="Y32" s="17"/>
      <c r="Z32" s="17"/>
      <c r="AA32" s="17"/>
      <c r="AB32" s="17"/>
      <c r="AC32" s="17"/>
      <c r="AD32" s="17"/>
      <c r="AE32" s="17"/>
      <c r="AF32" s="17"/>
      <c r="AG32" s="17"/>
      <c r="AH32" s="170"/>
      <c r="AI32" s="174"/>
      <c r="AJ32" s="174"/>
      <c r="AK32" s="174"/>
      <c r="AL32" s="174"/>
      <c r="AM32" s="165"/>
      <c r="AN32" s="172"/>
      <c r="AO32" s="17"/>
      <c r="AP32" s="17"/>
      <c r="AQ32" s="17"/>
      <c r="AR32" s="17"/>
      <c r="AS32" s="17"/>
      <c r="AT32" s="17"/>
      <c r="AU32" s="17"/>
      <c r="AV32" s="17"/>
      <c r="AW32" s="17"/>
      <c r="AX32" s="17">
        <f t="shared" si="0"/>
        <v>98.4</v>
      </c>
      <c r="AY32" s="17"/>
      <c r="AZ32" s="17"/>
      <c r="BA32" s="17"/>
      <c r="BB32" s="17"/>
      <c r="BC32" s="17"/>
      <c r="BD32" s="17">
        <v>98.4</v>
      </c>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row>
    <row r="33" spans="1:117" s="157" customFormat="1" ht="24" customHeight="1">
      <c r="A33" s="118"/>
      <c r="B33" s="118"/>
      <c r="C33" s="118" t="s">
        <v>113</v>
      </c>
      <c r="D33" s="121" t="s">
        <v>125</v>
      </c>
      <c r="E33" s="165">
        <v>98.4</v>
      </c>
      <c r="F33" s="17"/>
      <c r="G33" s="17"/>
      <c r="H33" s="17"/>
      <c r="I33" s="17"/>
      <c r="J33" s="170"/>
      <c r="K33" s="171"/>
      <c r="L33" s="172"/>
      <c r="M33" s="17"/>
      <c r="N33" s="17"/>
      <c r="O33" s="17"/>
      <c r="P33" s="17"/>
      <c r="Q33" s="17"/>
      <c r="R33" s="17"/>
      <c r="S33" s="17"/>
      <c r="T33" s="17"/>
      <c r="U33" s="17"/>
      <c r="V33" s="17"/>
      <c r="W33" s="17"/>
      <c r="X33" s="17"/>
      <c r="Y33" s="17"/>
      <c r="Z33" s="17"/>
      <c r="AA33" s="17"/>
      <c r="AB33" s="17"/>
      <c r="AC33" s="17"/>
      <c r="AD33" s="17"/>
      <c r="AE33" s="17"/>
      <c r="AF33" s="17"/>
      <c r="AG33" s="17"/>
      <c r="AH33" s="170"/>
      <c r="AI33" s="174"/>
      <c r="AJ33" s="174"/>
      <c r="AK33" s="174"/>
      <c r="AL33" s="174"/>
      <c r="AM33" s="165"/>
      <c r="AN33" s="172"/>
      <c r="AO33" s="17"/>
      <c r="AP33" s="17"/>
      <c r="AQ33" s="17"/>
      <c r="AR33" s="17"/>
      <c r="AS33" s="17"/>
      <c r="AT33" s="17"/>
      <c r="AU33" s="17"/>
      <c r="AV33" s="17"/>
      <c r="AW33" s="17"/>
      <c r="AX33" s="17">
        <f t="shared" si="0"/>
        <v>98.4</v>
      </c>
      <c r="AY33" s="17"/>
      <c r="AZ33" s="17"/>
      <c r="BA33" s="17"/>
      <c r="BB33" s="17"/>
      <c r="BC33" s="17"/>
      <c r="BD33" s="17">
        <v>98.4</v>
      </c>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row>
    <row r="34" spans="1:117" s="157" customFormat="1" ht="24" customHeight="1">
      <c r="A34" s="118"/>
      <c r="B34" s="118" t="s">
        <v>104</v>
      </c>
      <c r="C34" s="118"/>
      <c r="D34" s="121" t="s">
        <v>126</v>
      </c>
      <c r="E34" s="165">
        <v>131.61</v>
      </c>
      <c r="F34" s="17"/>
      <c r="G34" s="17"/>
      <c r="H34" s="17"/>
      <c r="I34" s="17"/>
      <c r="J34" s="170"/>
      <c r="K34" s="171"/>
      <c r="L34" s="172"/>
      <c r="M34" s="17"/>
      <c r="N34" s="17"/>
      <c r="O34" s="17"/>
      <c r="P34" s="17"/>
      <c r="Q34" s="17"/>
      <c r="R34" s="17"/>
      <c r="S34" s="17"/>
      <c r="T34" s="17"/>
      <c r="U34" s="17"/>
      <c r="V34" s="17"/>
      <c r="W34" s="17"/>
      <c r="X34" s="17"/>
      <c r="Y34" s="17"/>
      <c r="Z34" s="17"/>
      <c r="AA34" s="17"/>
      <c r="AB34" s="17"/>
      <c r="AC34" s="17"/>
      <c r="AD34" s="17"/>
      <c r="AE34" s="17"/>
      <c r="AF34" s="17"/>
      <c r="AG34" s="17"/>
      <c r="AH34" s="170"/>
      <c r="AI34" s="174"/>
      <c r="AJ34" s="174"/>
      <c r="AK34" s="174"/>
      <c r="AL34" s="174"/>
      <c r="AM34" s="165"/>
      <c r="AN34" s="172"/>
      <c r="AO34" s="17"/>
      <c r="AP34" s="17"/>
      <c r="AQ34" s="17"/>
      <c r="AR34" s="17"/>
      <c r="AS34" s="17"/>
      <c r="AT34" s="17"/>
      <c r="AU34" s="17"/>
      <c r="AV34" s="17"/>
      <c r="AW34" s="17"/>
      <c r="AX34" s="17">
        <f t="shared" si="0"/>
        <v>131.61</v>
      </c>
      <c r="AY34" s="17"/>
      <c r="AZ34" s="17"/>
      <c r="BA34" s="17"/>
      <c r="BB34" s="17"/>
      <c r="BC34" s="17">
        <v>131.61</v>
      </c>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row>
    <row r="35" spans="1:117" s="157" customFormat="1" ht="24" customHeight="1">
      <c r="A35" s="118"/>
      <c r="B35" s="118"/>
      <c r="C35" s="118" t="s">
        <v>87</v>
      </c>
      <c r="D35" s="121" t="s">
        <v>126</v>
      </c>
      <c r="E35" s="165">
        <v>131.61</v>
      </c>
      <c r="F35" s="17"/>
      <c r="G35" s="17"/>
      <c r="H35" s="17"/>
      <c r="I35" s="17"/>
      <c r="J35" s="170"/>
      <c r="K35" s="171"/>
      <c r="L35" s="172"/>
      <c r="M35" s="17"/>
      <c r="N35" s="17"/>
      <c r="O35" s="17"/>
      <c r="P35" s="17"/>
      <c r="Q35" s="17"/>
      <c r="R35" s="17"/>
      <c r="S35" s="17"/>
      <c r="T35" s="17"/>
      <c r="U35" s="17"/>
      <c r="V35" s="17"/>
      <c r="W35" s="17"/>
      <c r="X35" s="17"/>
      <c r="Y35" s="17"/>
      <c r="Z35" s="17"/>
      <c r="AA35" s="17"/>
      <c r="AB35" s="17"/>
      <c r="AC35" s="17"/>
      <c r="AD35" s="17"/>
      <c r="AE35" s="17"/>
      <c r="AF35" s="17"/>
      <c r="AG35" s="17"/>
      <c r="AH35" s="170"/>
      <c r="AI35" s="174"/>
      <c r="AJ35" s="174"/>
      <c r="AK35" s="174"/>
      <c r="AL35" s="174"/>
      <c r="AM35" s="165"/>
      <c r="AN35" s="172"/>
      <c r="AO35" s="17"/>
      <c r="AP35" s="17"/>
      <c r="AQ35" s="17"/>
      <c r="AR35" s="17"/>
      <c r="AS35" s="17"/>
      <c r="AT35" s="17"/>
      <c r="AU35" s="17"/>
      <c r="AV35" s="17"/>
      <c r="AW35" s="17"/>
      <c r="AX35" s="17">
        <v>131.61</v>
      </c>
      <c r="AY35" s="17"/>
      <c r="AZ35" s="17"/>
      <c r="BA35" s="17"/>
      <c r="BB35" s="17"/>
      <c r="BC35" s="17">
        <v>131.61</v>
      </c>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row>
    <row r="36" spans="1:117" s="157" customFormat="1" ht="24" customHeight="1">
      <c r="A36" s="118" t="s">
        <v>127</v>
      </c>
      <c r="B36" s="118"/>
      <c r="C36" s="118"/>
      <c r="D36" s="121" t="s">
        <v>128</v>
      </c>
      <c r="E36" s="165">
        <v>56.72</v>
      </c>
      <c r="F36" s="17"/>
      <c r="G36" s="17"/>
      <c r="H36" s="17"/>
      <c r="I36" s="17"/>
      <c r="J36" s="170"/>
      <c r="K36" s="171"/>
      <c r="L36" s="172"/>
      <c r="M36" s="17"/>
      <c r="N36" s="17"/>
      <c r="O36" s="17"/>
      <c r="P36" s="17"/>
      <c r="Q36" s="17"/>
      <c r="R36" s="17"/>
      <c r="S36" s="17"/>
      <c r="T36" s="17"/>
      <c r="U36" s="17"/>
      <c r="V36" s="17"/>
      <c r="W36" s="17"/>
      <c r="X36" s="17"/>
      <c r="Y36" s="17"/>
      <c r="Z36" s="17"/>
      <c r="AA36" s="17"/>
      <c r="AB36" s="17"/>
      <c r="AC36" s="17"/>
      <c r="AD36" s="17"/>
      <c r="AE36" s="17"/>
      <c r="AF36" s="17"/>
      <c r="AG36" s="17"/>
      <c r="AH36" s="170"/>
      <c r="AI36" s="174"/>
      <c r="AJ36" s="174"/>
      <c r="AK36" s="174"/>
      <c r="AL36" s="174"/>
      <c r="AM36" s="165"/>
      <c r="AN36" s="172"/>
      <c r="AO36" s="17"/>
      <c r="AP36" s="17"/>
      <c r="AQ36" s="17"/>
      <c r="AR36" s="17"/>
      <c r="AS36" s="17"/>
      <c r="AT36" s="17"/>
      <c r="AU36" s="17"/>
      <c r="AV36" s="17"/>
      <c r="AW36" s="17"/>
      <c r="AX36" s="17">
        <f>SUM(AY36:BN36)</f>
        <v>35.57</v>
      </c>
      <c r="AY36" s="17"/>
      <c r="AZ36" s="17"/>
      <c r="BA36" s="17"/>
      <c r="BB36" s="17"/>
      <c r="BC36" s="17">
        <v>35.57</v>
      </c>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row>
    <row r="37" spans="1:117" s="157" customFormat="1" ht="24" customHeight="1">
      <c r="A37" s="118"/>
      <c r="B37" s="118" t="s">
        <v>129</v>
      </c>
      <c r="C37" s="118"/>
      <c r="D37" s="121" t="s">
        <v>130</v>
      </c>
      <c r="E37" s="165">
        <v>23.18</v>
      </c>
      <c r="F37" s="17"/>
      <c r="G37" s="17"/>
      <c r="H37" s="17"/>
      <c r="I37" s="17"/>
      <c r="J37" s="170"/>
      <c r="K37" s="171"/>
      <c r="L37" s="172"/>
      <c r="M37" s="17"/>
      <c r="N37" s="17"/>
      <c r="O37" s="17"/>
      <c r="P37" s="17"/>
      <c r="Q37" s="17"/>
      <c r="R37" s="17"/>
      <c r="S37" s="17"/>
      <c r="T37" s="17"/>
      <c r="U37" s="17"/>
      <c r="V37" s="17"/>
      <c r="W37" s="17"/>
      <c r="X37" s="17"/>
      <c r="Y37" s="17"/>
      <c r="Z37" s="17"/>
      <c r="AA37" s="17"/>
      <c r="AB37" s="17"/>
      <c r="AC37" s="17"/>
      <c r="AD37" s="17"/>
      <c r="AE37" s="17"/>
      <c r="AF37" s="17"/>
      <c r="AG37" s="17"/>
      <c r="AH37" s="170"/>
      <c r="AI37" s="174"/>
      <c r="AJ37" s="174"/>
      <c r="AK37" s="174"/>
      <c r="AL37" s="174"/>
      <c r="AM37" s="165"/>
      <c r="AN37" s="172"/>
      <c r="AO37" s="17"/>
      <c r="AP37" s="17"/>
      <c r="AQ37" s="17"/>
      <c r="AR37" s="17"/>
      <c r="AS37" s="17"/>
      <c r="AT37" s="17"/>
      <c r="AU37" s="17"/>
      <c r="AV37" s="17"/>
      <c r="AW37" s="17"/>
      <c r="AX37" s="17">
        <v>35.57</v>
      </c>
      <c r="AY37" s="17"/>
      <c r="AZ37" s="17"/>
      <c r="BA37" s="17"/>
      <c r="BB37" s="17"/>
      <c r="BC37" s="17">
        <v>35.57</v>
      </c>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row>
    <row r="38" spans="1:117" s="157" customFormat="1" ht="24" customHeight="1">
      <c r="A38" s="118"/>
      <c r="B38" s="118"/>
      <c r="C38" s="118" t="s">
        <v>131</v>
      </c>
      <c r="D38" s="121" t="s">
        <v>132</v>
      </c>
      <c r="E38" s="165">
        <v>35.57</v>
      </c>
      <c r="F38" s="17"/>
      <c r="G38" s="17"/>
      <c r="H38" s="17"/>
      <c r="I38" s="17"/>
      <c r="J38" s="170"/>
      <c r="K38" s="171"/>
      <c r="L38" s="172"/>
      <c r="M38" s="17"/>
      <c r="N38" s="17"/>
      <c r="O38" s="17"/>
      <c r="P38" s="17"/>
      <c r="Q38" s="17"/>
      <c r="R38" s="17"/>
      <c r="S38" s="17"/>
      <c r="T38" s="17"/>
      <c r="U38" s="17"/>
      <c r="V38" s="17"/>
      <c r="W38" s="17"/>
      <c r="X38" s="17"/>
      <c r="Y38" s="17"/>
      <c r="Z38" s="17"/>
      <c r="AA38" s="17"/>
      <c r="AB38" s="17"/>
      <c r="AC38" s="17"/>
      <c r="AD38" s="17"/>
      <c r="AE38" s="17"/>
      <c r="AF38" s="17"/>
      <c r="AG38" s="17"/>
      <c r="AH38" s="170"/>
      <c r="AI38" s="174"/>
      <c r="AJ38" s="174"/>
      <c r="AK38" s="174"/>
      <c r="AL38" s="174"/>
      <c r="AM38" s="165"/>
      <c r="AN38" s="172"/>
      <c r="AO38" s="17"/>
      <c r="AP38" s="17"/>
      <c r="AQ38" s="17"/>
      <c r="AR38" s="17"/>
      <c r="AS38" s="17"/>
      <c r="AT38" s="17"/>
      <c r="AU38" s="17"/>
      <c r="AV38" s="17"/>
      <c r="AW38" s="17"/>
      <c r="AX38" s="17">
        <f aca="true" t="shared" si="1" ref="AX38:AX49">SUM(AY38:BN38)</f>
        <v>0</v>
      </c>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row>
    <row r="39" spans="1:117" s="157" customFormat="1" ht="24" customHeight="1">
      <c r="A39" s="118"/>
      <c r="B39" s="118"/>
      <c r="C39" s="118" t="s">
        <v>104</v>
      </c>
      <c r="D39" s="121" t="s">
        <v>302</v>
      </c>
      <c r="E39" s="165">
        <v>35.57</v>
      </c>
      <c r="F39" s="17"/>
      <c r="G39" s="17"/>
      <c r="H39" s="17"/>
      <c r="I39" s="17"/>
      <c r="J39" s="170"/>
      <c r="K39" s="171"/>
      <c r="L39" s="172"/>
      <c r="M39" s="17"/>
      <c r="N39" s="17"/>
      <c r="O39" s="17"/>
      <c r="P39" s="17"/>
      <c r="Q39" s="17"/>
      <c r="R39" s="17"/>
      <c r="S39" s="17"/>
      <c r="T39" s="17"/>
      <c r="U39" s="17"/>
      <c r="V39" s="17"/>
      <c r="W39" s="17"/>
      <c r="X39" s="17"/>
      <c r="Y39" s="17"/>
      <c r="Z39" s="17"/>
      <c r="AA39" s="17"/>
      <c r="AB39" s="17"/>
      <c r="AC39" s="17"/>
      <c r="AD39" s="17"/>
      <c r="AE39" s="17"/>
      <c r="AF39" s="17"/>
      <c r="AG39" s="17"/>
      <c r="AH39" s="170"/>
      <c r="AI39" s="174"/>
      <c r="AJ39" s="174"/>
      <c r="AK39" s="174"/>
      <c r="AL39" s="174"/>
      <c r="AM39" s="165"/>
      <c r="AN39" s="172"/>
      <c r="AO39" s="17"/>
      <c r="AP39" s="17"/>
      <c r="AQ39" s="17"/>
      <c r="AR39" s="17"/>
      <c r="AS39" s="17"/>
      <c r="AT39" s="17"/>
      <c r="AU39" s="17"/>
      <c r="AV39" s="17"/>
      <c r="AW39" s="17"/>
      <c r="AX39" s="17">
        <f t="shared" si="1"/>
        <v>35.57</v>
      </c>
      <c r="AY39" s="17"/>
      <c r="AZ39" s="17"/>
      <c r="BA39" s="17"/>
      <c r="BB39" s="17"/>
      <c r="BC39" s="17">
        <v>35.57</v>
      </c>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row>
    <row r="40" spans="1:117" s="157" customFormat="1" ht="24" customHeight="1">
      <c r="A40" s="118"/>
      <c r="B40" s="118" t="s">
        <v>133</v>
      </c>
      <c r="C40" s="118"/>
      <c r="D40" s="121" t="s">
        <v>134</v>
      </c>
      <c r="E40" s="165">
        <v>21.15</v>
      </c>
      <c r="F40" s="17"/>
      <c r="G40" s="17"/>
      <c r="H40" s="17"/>
      <c r="I40" s="17"/>
      <c r="J40" s="170"/>
      <c r="K40" s="171"/>
      <c r="L40" s="172"/>
      <c r="M40" s="17"/>
      <c r="N40" s="17"/>
      <c r="O40" s="17"/>
      <c r="P40" s="17"/>
      <c r="Q40" s="17"/>
      <c r="R40" s="17"/>
      <c r="S40" s="17"/>
      <c r="T40" s="17"/>
      <c r="U40" s="17"/>
      <c r="V40" s="17"/>
      <c r="W40" s="17"/>
      <c r="X40" s="17"/>
      <c r="Y40" s="17"/>
      <c r="Z40" s="17"/>
      <c r="AA40" s="17"/>
      <c r="AB40" s="17"/>
      <c r="AC40" s="17"/>
      <c r="AD40" s="17"/>
      <c r="AE40" s="17"/>
      <c r="AF40" s="17"/>
      <c r="AG40" s="17"/>
      <c r="AH40" s="170"/>
      <c r="AI40" s="174"/>
      <c r="AJ40" s="174"/>
      <c r="AK40" s="174"/>
      <c r="AL40" s="174"/>
      <c r="AM40" s="165"/>
      <c r="AN40" s="172"/>
      <c r="AO40" s="17"/>
      <c r="AP40" s="17"/>
      <c r="AQ40" s="17"/>
      <c r="AR40" s="17"/>
      <c r="AS40" s="17"/>
      <c r="AT40" s="17"/>
      <c r="AU40" s="17"/>
      <c r="AV40" s="17"/>
      <c r="AW40" s="17"/>
      <c r="AX40" s="17">
        <f t="shared" si="1"/>
        <v>21.15</v>
      </c>
      <c r="AY40" s="17"/>
      <c r="AZ40" s="17"/>
      <c r="BA40" s="17"/>
      <c r="BB40" s="17"/>
      <c r="BC40" s="17"/>
      <c r="BD40" s="17"/>
      <c r="BE40" s="17">
        <v>21.15</v>
      </c>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row>
    <row r="41" spans="1:117" s="157" customFormat="1" ht="24" customHeight="1">
      <c r="A41" s="118"/>
      <c r="B41" s="118"/>
      <c r="C41" s="118" t="s">
        <v>87</v>
      </c>
      <c r="D41" s="121" t="s">
        <v>135</v>
      </c>
      <c r="E41" s="165">
        <v>21.15</v>
      </c>
      <c r="F41" s="17"/>
      <c r="G41" s="17"/>
      <c r="H41" s="17"/>
      <c r="I41" s="17"/>
      <c r="J41" s="170"/>
      <c r="K41" s="171"/>
      <c r="L41" s="172"/>
      <c r="M41" s="17"/>
      <c r="N41" s="17"/>
      <c r="O41" s="17"/>
      <c r="P41" s="17"/>
      <c r="Q41" s="17"/>
      <c r="R41" s="17"/>
      <c r="S41" s="17"/>
      <c r="T41" s="17"/>
      <c r="U41" s="17"/>
      <c r="V41" s="17"/>
      <c r="W41" s="17"/>
      <c r="X41" s="17"/>
      <c r="Y41" s="17"/>
      <c r="Z41" s="17"/>
      <c r="AA41" s="17"/>
      <c r="AB41" s="17"/>
      <c r="AC41" s="17"/>
      <c r="AD41" s="17"/>
      <c r="AE41" s="17"/>
      <c r="AF41" s="17"/>
      <c r="AG41" s="17"/>
      <c r="AH41" s="170"/>
      <c r="AI41" s="174"/>
      <c r="AJ41" s="174"/>
      <c r="AK41" s="174"/>
      <c r="AL41" s="174"/>
      <c r="AM41" s="165"/>
      <c r="AN41" s="172"/>
      <c r="AO41" s="17"/>
      <c r="AP41" s="17"/>
      <c r="AQ41" s="17"/>
      <c r="AR41" s="17"/>
      <c r="AS41" s="17"/>
      <c r="AT41" s="17"/>
      <c r="AU41" s="17"/>
      <c r="AV41" s="17"/>
      <c r="AW41" s="17"/>
      <c r="AX41" s="17">
        <f t="shared" si="1"/>
        <v>21.15</v>
      </c>
      <c r="AY41" s="17"/>
      <c r="AZ41" s="17"/>
      <c r="BA41" s="17"/>
      <c r="BB41" s="17"/>
      <c r="BC41" s="17"/>
      <c r="BD41" s="17"/>
      <c r="BE41" s="17">
        <v>21.15</v>
      </c>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row>
    <row r="42" spans="1:117" s="157" customFormat="1" ht="24" customHeight="1">
      <c r="A42" s="118" t="s">
        <v>136</v>
      </c>
      <c r="B42" s="118"/>
      <c r="C42" s="118"/>
      <c r="D42" s="121" t="s">
        <v>137</v>
      </c>
      <c r="E42" s="165">
        <v>368.79</v>
      </c>
      <c r="F42" s="17"/>
      <c r="G42" s="17"/>
      <c r="H42" s="17"/>
      <c r="I42" s="17"/>
      <c r="J42" s="170"/>
      <c r="K42" s="171"/>
      <c r="L42" s="172"/>
      <c r="M42" s="17"/>
      <c r="N42" s="17"/>
      <c r="O42" s="17"/>
      <c r="P42" s="17"/>
      <c r="Q42" s="17"/>
      <c r="R42" s="17"/>
      <c r="S42" s="17"/>
      <c r="T42" s="17"/>
      <c r="U42" s="17"/>
      <c r="V42" s="17"/>
      <c r="W42" s="17"/>
      <c r="X42" s="17"/>
      <c r="Y42" s="17"/>
      <c r="Z42" s="17"/>
      <c r="AA42" s="17"/>
      <c r="AB42" s="17"/>
      <c r="AC42" s="17"/>
      <c r="AD42" s="17"/>
      <c r="AE42" s="17"/>
      <c r="AF42" s="17"/>
      <c r="AG42" s="17"/>
      <c r="AH42" s="170"/>
      <c r="AI42" s="174"/>
      <c r="AJ42" s="174"/>
      <c r="AK42" s="174"/>
      <c r="AL42" s="174"/>
      <c r="AM42" s="165"/>
      <c r="AN42" s="172"/>
      <c r="AO42" s="17"/>
      <c r="AP42" s="17"/>
      <c r="AQ42" s="17"/>
      <c r="AR42" s="17"/>
      <c r="AS42" s="17"/>
      <c r="AT42" s="17"/>
      <c r="AU42" s="17"/>
      <c r="AV42" s="17"/>
      <c r="AW42" s="17"/>
      <c r="AX42" s="17">
        <f t="shared" si="1"/>
        <v>281.72</v>
      </c>
      <c r="AY42" s="17"/>
      <c r="AZ42" s="17"/>
      <c r="BA42" s="17"/>
      <c r="BB42" s="17"/>
      <c r="BC42" s="17">
        <v>107.22</v>
      </c>
      <c r="BD42" s="17"/>
      <c r="BE42" s="17"/>
      <c r="BF42" s="17"/>
      <c r="BG42" s="17"/>
      <c r="BH42" s="17">
        <v>174.5</v>
      </c>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v>169</v>
      </c>
      <c r="CQ42" s="17"/>
      <c r="CR42" s="17"/>
      <c r="CS42" s="17"/>
      <c r="CT42" s="17">
        <v>88</v>
      </c>
      <c r="CU42" s="17">
        <v>81</v>
      </c>
      <c r="CV42" s="17"/>
      <c r="CW42" s="17"/>
      <c r="CX42" s="17"/>
      <c r="CY42" s="17"/>
      <c r="CZ42" s="17"/>
      <c r="DA42" s="17"/>
      <c r="DB42" s="17"/>
      <c r="DC42" s="17"/>
      <c r="DD42" s="17"/>
      <c r="DE42" s="17"/>
      <c r="DF42" s="17"/>
      <c r="DG42" s="17"/>
      <c r="DH42" s="17"/>
      <c r="DI42" s="17"/>
      <c r="DJ42" s="17"/>
      <c r="DK42" s="17"/>
      <c r="DL42" s="17"/>
      <c r="DM42" s="17"/>
    </row>
    <row r="43" spans="1:117" s="157" customFormat="1" ht="24" customHeight="1">
      <c r="A43" s="118"/>
      <c r="B43" s="118" t="s">
        <v>116</v>
      </c>
      <c r="C43" s="118"/>
      <c r="D43" s="121" t="s">
        <v>138</v>
      </c>
      <c r="E43" s="165">
        <v>487.22</v>
      </c>
      <c r="F43" s="17"/>
      <c r="G43" s="17"/>
      <c r="H43" s="17"/>
      <c r="I43" s="17"/>
      <c r="J43" s="170"/>
      <c r="K43" s="171"/>
      <c r="L43" s="172"/>
      <c r="M43" s="17"/>
      <c r="N43" s="17"/>
      <c r="O43" s="17"/>
      <c r="P43" s="17"/>
      <c r="Q43" s="17"/>
      <c r="R43" s="17"/>
      <c r="S43" s="17"/>
      <c r="T43" s="17"/>
      <c r="U43" s="17"/>
      <c r="V43" s="17"/>
      <c r="W43" s="17"/>
      <c r="X43" s="17"/>
      <c r="Y43" s="17"/>
      <c r="Z43" s="17"/>
      <c r="AA43" s="17"/>
      <c r="AB43" s="17"/>
      <c r="AC43" s="17"/>
      <c r="AD43" s="17"/>
      <c r="AE43" s="17"/>
      <c r="AF43" s="17"/>
      <c r="AG43" s="17"/>
      <c r="AH43" s="170"/>
      <c r="AI43" s="174"/>
      <c r="AJ43" s="174"/>
      <c r="AK43" s="174"/>
      <c r="AL43" s="174"/>
      <c r="AM43" s="165"/>
      <c r="AN43" s="172"/>
      <c r="AO43" s="17"/>
      <c r="AP43" s="17"/>
      <c r="AQ43" s="17"/>
      <c r="AR43" s="17"/>
      <c r="AS43" s="17"/>
      <c r="AT43" s="17"/>
      <c r="AU43" s="17"/>
      <c r="AV43" s="17"/>
      <c r="AW43" s="17"/>
      <c r="AX43" s="17">
        <f t="shared" si="1"/>
        <v>174.5</v>
      </c>
      <c r="AY43" s="17"/>
      <c r="AZ43" s="17"/>
      <c r="BA43" s="17"/>
      <c r="BB43" s="17"/>
      <c r="BC43" s="17"/>
      <c r="BD43" s="17"/>
      <c r="BE43" s="17"/>
      <c r="BF43" s="17"/>
      <c r="BG43" s="17"/>
      <c r="BH43" s="17">
        <v>174.5</v>
      </c>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v>169</v>
      </c>
      <c r="CQ43" s="17"/>
      <c r="CR43" s="17"/>
      <c r="CS43" s="17"/>
      <c r="CT43" s="17">
        <v>88</v>
      </c>
      <c r="CU43" s="17">
        <v>81</v>
      </c>
      <c r="CV43" s="17"/>
      <c r="CW43" s="17"/>
      <c r="CX43" s="17"/>
      <c r="CY43" s="17"/>
      <c r="CZ43" s="17"/>
      <c r="DA43" s="17"/>
      <c r="DB43" s="17"/>
      <c r="DC43" s="17"/>
      <c r="DD43" s="17"/>
      <c r="DE43" s="17"/>
      <c r="DF43" s="17"/>
      <c r="DG43" s="17"/>
      <c r="DH43" s="17"/>
      <c r="DI43" s="17"/>
      <c r="DJ43" s="17"/>
      <c r="DK43" s="17"/>
      <c r="DL43" s="17"/>
      <c r="DM43" s="17"/>
    </row>
    <row r="44" spans="1:117" s="157" customFormat="1" ht="24" customHeight="1">
      <c r="A44" s="118"/>
      <c r="B44" s="118"/>
      <c r="C44" s="118" t="s">
        <v>104</v>
      </c>
      <c r="D44" s="121" t="s">
        <v>139</v>
      </c>
      <c r="E44" s="165">
        <v>343.5</v>
      </c>
      <c r="F44" s="17"/>
      <c r="G44" s="17"/>
      <c r="H44" s="17"/>
      <c r="I44" s="17"/>
      <c r="J44" s="170"/>
      <c r="K44" s="171"/>
      <c r="L44" s="172"/>
      <c r="M44" s="17"/>
      <c r="N44" s="17"/>
      <c r="O44" s="17"/>
      <c r="P44" s="17"/>
      <c r="Q44" s="17"/>
      <c r="R44" s="17"/>
      <c r="S44" s="17"/>
      <c r="T44" s="17"/>
      <c r="U44" s="17"/>
      <c r="V44" s="17"/>
      <c r="W44" s="17"/>
      <c r="X44" s="17"/>
      <c r="Y44" s="17"/>
      <c r="Z44" s="17"/>
      <c r="AA44" s="17"/>
      <c r="AB44" s="17"/>
      <c r="AC44" s="17"/>
      <c r="AD44" s="17"/>
      <c r="AE44" s="17"/>
      <c r="AF44" s="17"/>
      <c r="AG44" s="17"/>
      <c r="AH44" s="170"/>
      <c r="AI44" s="174"/>
      <c r="AJ44" s="174"/>
      <c r="AK44" s="174"/>
      <c r="AL44" s="174"/>
      <c r="AM44" s="165"/>
      <c r="AN44" s="172"/>
      <c r="AO44" s="17"/>
      <c r="AP44" s="17"/>
      <c r="AQ44" s="17"/>
      <c r="AR44" s="17"/>
      <c r="AS44" s="17"/>
      <c r="AT44" s="17"/>
      <c r="AU44" s="17"/>
      <c r="AV44" s="17"/>
      <c r="AW44" s="17"/>
      <c r="AX44" s="17">
        <f t="shared" si="1"/>
        <v>174.5</v>
      </c>
      <c r="AY44" s="17"/>
      <c r="AZ44" s="17"/>
      <c r="BA44" s="17"/>
      <c r="BB44" s="17"/>
      <c r="BC44" s="17"/>
      <c r="BD44" s="17"/>
      <c r="BE44" s="17"/>
      <c r="BF44" s="17"/>
      <c r="BG44" s="17"/>
      <c r="BH44" s="17">
        <v>174.5</v>
      </c>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v>169</v>
      </c>
      <c r="CQ44" s="17"/>
      <c r="CR44" s="17"/>
      <c r="CS44" s="17"/>
      <c r="CT44" s="17">
        <v>88</v>
      </c>
      <c r="CU44" s="17">
        <v>81</v>
      </c>
      <c r="CV44" s="17"/>
      <c r="CW44" s="17"/>
      <c r="CX44" s="17"/>
      <c r="CY44" s="17"/>
      <c r="CZ44" s="17"/>
      <c r="DA44" s="17"/>
      <c r="DB44" s="17"/>
      <c r="DC44" s="17"/>
      <c r="DD44" s="17"/>
      <c r="DE44" s="17"/>
      <c r="DF44" s="17"/>
      <c r="DG44" s="17"/>
      <c r="DH44" s="17"/>
      <c r="DI44" s="17"/>
      <c r="DJ44" s="17"/>
      <c r="DK44" s="17"/>
      <c r="DL44" s="17"/>
      <c r="DM44" s="17"/>
    </row>
    <row r="45" spans="1:117" s="157" customFormat="1" ht="24" customHeight="1">
      <c r="A45" s="118"/>
      <c r="B45" s="118" t="s">
        <v>129</v>
      </c>
      <c r="C45" s="118"/>
      <c r="D45" s="121" t="s">
        <v>140</v>
      </c>
      <c r="E45" s="165">
        <v>343.5</v>
      </c>
      <c r="F45" s="17"/>
      <c r="G45" s="17"/>
      <c r="H45" s="17"/>
      <c r="I45" s="17"/>
      <c r="J45" s="170"/>
      <c r="K45" s="171"/>
      <c r="L45" s="172"/>
      <c r="M45" s="17"/>
      <c r="N45" s="17"/>
      <c r="O45" s="17"/>
      <c r="P45" s="17"/>
      <c r="Q45" s="17"/>
      <c r="R45" s="17"/>
      <c r="S45" s="17"/>
      <c r="T45" s="17"/>
      <c r="U45" s="17"/>
      <c r="V45" s="17"/>
      <c r="W45" s="17"/>
      <c r="X45" s="17"/>
      <c r="Y45" s="17"/>
      <c r="Z45" s="17"/>
      <c r="AA45" s="17"/>
      <c r="AB45" s="17"/>
      <c r="AC45" s="17"/>
      <c r="AD45" s="17"/>
      <c r="AE45" s="17"/>
      <c r="AF45" s="17"/>
      <c r="AG45" s="17"/>
      <c r="AH45" s="170"/>
      <c r="AI45" s="174"/>
      <c r="AJ45" s="174"/>
      <c r="AK45" s="174"/>
      <c r="AL45" s="174"/>
      <c r="AM45" s="165"/>
      <c r="AN45" s="172"/>
      <c r="AO45" s="17"/>
      <c r="AP45" s="17"/>
      <c r="AQ45" s="17"/>
      <c r="AR45" s="17"/>
      <c r="AS45" s="17"/>
      <c r="AT45" s="17"/>
      <c r="AU45" s="17"/>
      <c r="AV45" s="17"/>
      <c r="AW45" s="17"/>
      <c r="AX45" s="17">
        <f t="shared" si="1"/>
        <v>107.22</v>
      </c>
      <c r="AY45" s="17"/>
      <c r="AZ45" s="17"/>
      <c r="BA45" s="17"/>
      <c r="BB45" s="17"/>
      <c r="BC45" s="17">
        <v>107.22</v>
      </c>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row>
    <row r="46" spans="1:117" s="157" customFormat="1" ht="24" customHeight="1">
      <c r="A46" s="118"/>
      <c r="B46" s="118"/>
      <c r="C46" s="118" t="s">
        <v>116</v>
      </c>
      <c r="D46" s="121" t="s">
        <v>141</v>
      </c>
      <c r="E46" s="165">
        <v>143.72</v>
      </c>
      <c r="F46" s="17"/>
      <c r="G46" s="17"/>
      <c r="H46" s="17"/>
      <c r="I46" s="17"/>
      <c r="J46" s="170"/>
      <c r="K46" s="171"/>
      <c r="L46" s="172"/>
      <c r="M46" s="17"/>
      <c r="N46" s="17"/>
      <c r="O46" s="17"/>
      <c r="P46" s="17"/>
      <c r="Q46" s="17"/>
      <c r="R46" s="17"/>
      <c r="S46" s="17"/>
      <c r="T46" s="17"/>
      <c r="U46" s="17"/>
      <c r="V46" s="17"/>
      <c r="W46" s="17"/>
      <c r="X46" s="17"/>
      <c r="Y46" s="17"/>
      <c r="Z46" s="17"/>
      <c r="AA46" s="17"/>
      <c r="AB46" s="17"/>
      <c r="AC46" s="17"/>
      <c r="AD46" s="17"/>
      <c r="AE46" s="17"/>
      <c r="AF46" s="17"/>
      <c r="AG46" s="17"/>
      <c r="AH46" s="170"/>
      <c r="AI46" s="174"/>
      <c r="AJ46" s="174"/>
      <c r="AK46" s="174"/>
      <c r="AL46" s="174"/>
      <c r="AM46" s="165"/>
      <c r="AN46" s="172"/>
      <c r="AO46" s="17"/>
      <c r="AP46" s="17"/>
      <c r="AQ46" s="17"/>
      <c r="AR46" s="17"/>
      <c r="AS46" s="17"/>
      <c r="AT46" s="17"/>
      <c r="AU46" s="17"/>
      <c r="AV46" s="17"/>
      <c r="AW46" s="17"/>
      <c r="AX46" s="17">
        <f t="shared" si="1"/>
        <v>107.22</v>
      </c>
      <c r="AY46" s="17"/>
      <c r="AZ46" s="17"/>
      <c r="BA46" s="17"/>
      <c r="BB46" s="17"/>
      <c r="BC46" s="17">
        <v>107.22</v>
      </c>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row>
    <row r="47" spans="1:117" s="157" customFormat="1" ht="24" customHeight="1">
      <c r="A47" s="118" t="s">
        <v>142</v>
      </c>
      <c r="B47" s="118"/>
      <c r="C47" s="118"/>
      <c r="D47" s="121" t="s">
        <v>143</v>
      </c>
      <c r="E47" s="165">
        <v>2</v>
      </c>
      <c r="F47" s="17"/>
      <c r="G47" s="17"/>
      <c r="H47" s="17"/>
      <c r="I47" s="17"/>
      <c r="J47" s="170"/>
      <c r="K47" s="171"/>
      <c r="L47" s="172"/>
      <c r="M47" s="17"/>
      <c r="N47" s="17"/>
      <c r="O47" s="17"/>
      <c r="P47" s="17"/>
      <c r="Q47" s="17">
        <v>2</v>
      </c>
      <c r="R47" s="17"/>
      <c r="S47" s="17"/>
      <c r="T47" s="17"/>
      <c r="U47" s="17"/>
      <c r="V47" s="17"/>
      <c r="W47" s="17"/>
      <c r="X47" s="17"/>
      <c r="Y47" s="17"/>
      <c r="Z47" s="17"/>
      <c r="AA47" s="17"/>
      <c r="AB47" s="17"/>
      <c r="AC47" s="17"/>
      <c r="AD47" s="17"/>
      <c r="AE47" s="17"/>
      <c r="AF47" s="17"/>
      <c r="AG47" s="17"/>
      <c r="AH47" s="170"/>
      <c r="AI47" s="174"/>
      <c r="AJ47" s="174"/>
      <c r="AK47" s="174"/>
      <c r="AL47" s="174"/>
      <c r="AM47" s="165"/>
      <c r="AN47" s="172"/>
      <c r="AO47" s="17"/>
      <c r="AP47" s="17">
        <v>2</v>
      </c>
      <c r="AQ47" s="17"/>
      <c r="AR47" s="17"/>
      <c r="AS47" s="17"/>
      <c r="AT47" s="17"/>
      <c r="AU47" s="17"/>
      <c r="AV47" s="17"/>
      <c r="AW47" s="17"/>
      <c r="AX47" s="17">
        <f t="shared" si="1"/>
        <v>0</v>
      </c>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row>
    <row r="48" spans="1:117" s="157" customFormat="1" ht="24" customHeight="1">
      <c r="A48" s="118"/>
      <c r="B48" s="118" t="s">
        <v>98</v>
      </c>
      <c r="C48" s="118"/>
      <c r="D48" s="121" t="s">
        <v>144</v>
      </c>
      <c r="E48" s="165">
        <v>2</v>
      </c>
      <c r="F48" s="17"/>
      <c r="G48" s="17"/>
      <c r="H48" s="17"/>
      <c r="I48" s="17"/>
      <c r="J48" s="170"/>
      <c r="K48" s="171"/>
      <c r="L48" s="172"/>
      <c r="M48" s="17"/>
      <c r="N48" s="17"/>
      <c r="O48" s="17"/>
      <c r="P48" s="17"/>
      <c r="Q48" s="17">
        <v>2</v>
      </c>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v>2</v>
      </c>
      <c r="AQ48" s="17"/>
      <c r="AR48" s="17"/>
      <c r="AS48" s="17"/>
      <c r="AT48" s="17"/>
      <c r="AU48" s="17"/>
      <c r="AV48" s="17"/>
      <c r="AW48" s="17"/>
      <c r="AX48" s="17">
        <f t="shared" si="1"/>
        <v>0</v>
      </c>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row>
    <row r="49" spans="1:117" s="157" customFormat="1" ht="24" customHeight="1">
      <c r="A49" s="118"/>
      <c r="B49" s="118"/>
      <c r="C49" s="118" t="s">
        <v>116</v>
      </c>
      <c r="D49" s="121" t="s">
        <v>145</v>
      </c>
      <c r="E49" s="17">
        <v>2</v>
      </c>
      <c r="F49" s="17"/>
      <c r="G49" s="17"/>
      <c r="H49" s="17"/>
      <c r="I49" s="17"/>
      <c r="J49" s="170"/>
      <c r="K49" s="171"/>
      <c r="L49" s="172"/>
      <c r="M49" s="17"/>
      <c r="N49" s="17"/>
      <c r="O49" s="17"/>
      <c r="P49" s="17"/>
      <c r="Q49" s="17">
        <v>2</v>
      </c>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v>2</v>
      </c>
      <c r="AQ49" s="17"/>
      <c r="AR49" s="17"/>
      <c r="AS49" s="17"/>
      <c r="AT49" s="17"/>
      <c r="AU49" s="17"/>
      <c r="AV49" s="17"/>
      <c r="AW49" s="17"/>
      <c r="AX49" s="17">
        <f t="shared" si="1"/>
        <v>0</v>
      </c>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row>
    <row r="50" spans="1:117" s="157" customFormat="1" ht="11.25" customHeight="1">
      <c r="A50" s="166"/>
      <c r="B50" s="166"/>
      <c r="C50" s="166"/>
      <c r="D50" s="166"/>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row>
    <row r="51" spans="1:52" s="157" customFormat="1" ht="30.75" customHeight="1">
      <c r="A51" s="168" t="s">
        <v>219</v>
      </c>
      <c r="B51" s="168"/>
      <c r="C51" s="168"/>
      <c r="D51" s="168"/>
      <c r="E51" s="168"/>
      <c r="F51" s="168"/>
      <c r="G51" s="168"/>
      <c r="H51" s="168"/>
      <c r="I51" s="168"/>
      <c r="J51" s="168"/>
      <c r="K51" s="168"/>
      <c r="L51" s="168"/>
      <c r="M51" s="168"/>
      <c r="N51" s="168"/>
      <c r="O51" s="168"/>
      <c r="P51" s="168"/>
      <c r="Q51" s="168"/>
      <c r="AQ51" s="51"/>
      <c r="AR51" s="175"/>
      <c r="AS51" s="175"/>
      <c r="AT51" s="175"/>
      <c r="AU51" s="175"/>
      <c r="AV51" s="175"/>
      <c r="AW51" s="175"/>
      <c r="AX51" s="178"/>
      <c r="AY51" s="178"/>
      <c r="AZ51" s="178"/>
    </row>
  </sheetData>
  <sheetProtection/>
  <mergeCells count="128">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69" right="0.15748031496062992" top="0.97" bottom="0.7480314960629921" header="0.31496062992125984" footer="0.31496062992125984"/>
  <pageSetup horizontalDpi="300" verticalDpi="300" orientation="landscape" paperSize="9" scale="35"/>
  <colBreaks count="1" manualBreakCount="1">
    <brk id="79" max="49" man="1"/>
  </colBreaks>
</worksheet>
</file>

<file path=xl/worksheets/sheet11.xml><?xml version="1.0" encoding="utf-8"?>
<worksheet xmlns="http://schemas.openxmlformats.org/spreadsheetml/2006/main" xmlns:r="http://schemas.openxmlformats.org/officeDocument/2006/relationships">
  <dimension ref="A1:G41"/>
  <sheetViews>
    <sheetView tabSelected="1" workbookViewId="0" topLeftCell="A1">
      <selection activeCell="H1" sqref="H1"/>
    </sheetView>
  </sheetViews>
  <sheetFormatPr defaultColWidth="6.875" defaultRowHeight="12.75" customHeight="1"/>
  <cols>
    <col min="1" max="2" width="13.875" style="128" customWidth="1"/>
    <col min="3" max="3" width="22.00390625" style="128" customWidth="1"/>
    <col min="4" max="4" width="18.375" style="129" customWidth="1"/>
    <col min="5" max="5" width="17.50390625" style="128" customWidth="1"/>
    <col min="6" max="6" width="17.50390625" style="129" customWidth="1"/>
    <col min="7" max="7" width="6.50390625" style="128" customWidth="1"/>
    <col min="8" max="16384" width="6.875" style="128" customWidth="1"/>
  </cols>
  <sheetData>
    <row r="1" spans="1:7" ht="19.5" customHeight="1">
      <c r="A1" s="130"/>
      <c r="B1" s="130"/>
      <c r="C1" s="131"/>
      <c r="D1" s="132"/>
      <c r="E1" s="130"/>
      <c r="F1" s="133" t="s">
        <v>303</v>
      </c>
      <c r="G1" s="101"/>
    </row>
    <row r="2" spans="1:7" ht="25.5" customHeight="1">
      <c r="A2" s="134" t="s">
        <v>304</v>
      </c>
      <c r="B2" s="135"/>
      <c r="C2" s="135"/>
      <c r="D2" s="136"/>
      <c r="E2" s="135"/>
      <c r="F2" s="136"/>
      <c r="G2" s="101"/>
    </row>
    <row r="3" spans="1:7" ht="19.5" customHeight="1">
      <c r="A3" s="8" t="s">
        <v>18</v>
      </c>
      <c r="B3" s="8"/>
      <c r="C3" s="8"/>
      <c r="D3" s="137"/>
      <c r="E3" s="138"/>
      <c r="F3" s="139" t="s">
        <v>19</v>
      </c>
      <c r="G3" s="101"/>
    </row>
    <row r="4" spans="1:7" ht="19.5" customHeight="1">
      <c r="A4" s="140" t="s">
        <v>305</v>
      </c>
      <c r="B4" s="140"/>
      <c r="C4" s="141"/>
      <c r="D4" s="17" t="s">
        <v>149</v>
      </c>
      <c r="E4" s="17"/>
      <c r="F4" s="17"/>
      <c r="G4" s="101"/>
    </row>
    <row r="5" spans="1:7" ht="19.5" customHeight="1">
      <c r="A5" s="142" t="s">
        <v>79</v>
      </c>
      <c r="B5" s="143"/>
      <c r="C5" s="17" t="s">
        <v>80</v>
      </c>
      <c r="D5" s="17" t="s">
        <v>70</v>
      </c>
      <c r="E5" s="13" t="s">
        <v>306</v>
      </c>
      <c r="F5" s="144" t="s">
        <v>307</v>
      </c>
      <c r="G5" s="101"/>
    </row>
    <row r="6" spans="1:7" ht="33.75" customHeight="1">
      <c r="A6" s="19" t="s">
        <v>82</v>
      </c>
      <c r="B6" s="20" t="s">
        <v>83</v>
      </c>
      <c r="C6" s="22"/>
      <c r="D6" s="22"/>
      <c r="E6" s="23"/>
      <c r="F6" s="145"/>
      <c r="G6" s="101"/>
    </row>
    <row r="7" spans="1:7" ht="20.25" customHeight="1">
      <c r="A7" s="24"/>
      <c r="B7" s="24"/>
      <c r="C7" s="146" t="s">
        <v>70</v>
      </c>
      <c r="D7" s="25">
        <f>E7+F7</f>
        <v>292.09000000000003</v>
      </c>
      <c r="E7" s="147">
        <v>248.12</v>
      </c>
      <c r="F7" s="25">
        <v>43.97</v>
      </c>
      <c r="G7" s="148"/>
    </row>
    <row r="8" spans="1:7" ht="20.25" customHeight="1">
      <c r="A8" s="149" t="s">
        <v>174</v>
      </c>
      <c r="B8" s="150"/>
      <c r="C8" s="151" t="s">
        <v>175</v>
      </c>
      <c r="D8" s="25">
        <f>E8+F8</f>
        <v>248.12</v>
      </c>
      <c r="E8" s="147">
        <v>248.12</v>
      </c>
      <c r="F8" s="25"/>
      <c r="G8" s="148"/>
    </row>
    <row r="9" spans="1:7" ht="20.25" customHeight="1">
      <c r="A9" s="150"/>
      <c r="B9" s="149" t="s">
        <v>87</v>
      </c>
      <c r="C9" s="151" t="s">
        <v>176</v>
      </c>
      <c r="D9" s="152"/>
      <c r="E9" s="17">
        <v>94.27</v>
      </c>
      <c r="F9" s="25"/>
      <c r="G9" s="148"/>
    </row>
    <row r="10" spans="1:7" ht="20.25" customHeight="1">
      <c r="A10" s="149"/>
      <c r="B10" s="149" t="s">
        <v>113</v>
      </c>
      <c r="C10" s="151" t="s">
        <v>177</v>
      </c>
      <c r="D10" s="152"/>
      <c r="E10" s="17">
        <v>70.59</v>
      </c>
      <c r="F10" s="25"/>
      <c r="G10" s="148"/>
    </row>
    <row r="11" spans="1:7" ht="20.25" customHeight="1">
      <c r="A11" s="149"/>
      <c r="B11" s="149" t="s">
        <v>91</v>
      </c>
      <c r="C11" s="151" t="s">
        <v>178</v>
      </c>
      <c r="D11" s="152"/>
      <c r="E11" s="17">
        <v>7.81</v>
      </c>
      <c r="F11" s="25"/>
      <c r="G11" s="148"/>
    </row>
    <row r="12" spans="1:7" ht="20.25" customHeight="1">
      <c r="A12" s="150"/>
      <c r="B12" s="149" t="s">
        <v>89</v>
      </c>
      <c r="C12" s="151" t="s">
        <v>179</v>
      </c>
      <c r="D12" s="152"/>
      <c r="E12" s="17">
        <v>34.64</v>
      </c>
      <c r="F12" s="25"/>
      <c r="G12" s="148"/>
    </row>
    <row r="13" spans="1:7" ht="20.25" customHeight="1">
      <c r="A13" s="149"/>
      <c r="B13" s="149" t="s">
        <v>180</v>
      </c>
      <c r="C13" s="151" t="s">
        <v>181</v>
      </c>
      <c r="D13" s="152"/>
      <c r="E13" s="17">
        <v>18.53</v>
      </c>
      <c r="F13" s="25"/>
      <c r="G13" s="148"/>
    </row>
    <row r="14" spans="1:7" ht="20.25" customHeight="1">
      <c r="A14" s="149"/>
      <c r="B14" s="149" t="s">
        <v>120</v>
      </c>
      <c r="C14" s="151" t="s">
        <v>182</v>
      </c>
      <c r="D14" s="152"/>
      <c r="E14" s="17">
        <v>1.5</v>
      </c>
      <c r="F14" s="25"/>
      <c r="G14" s="148"/>
    </row>
    <row r="15" spans="1:7" ht="20.25" customHeight="1">
      <c r="A15" s="149"/>
      <c r="B15" s="149" t="s">
        <v>133</v>
      </c>
      <c r="C15" s="151" t="s">
        <v>183</v>
      </c>
      <c r="D15" s="152"/>
      <c r="E15" s="17">
        <v>20.78</v>
      </c>
      <c r="F15" s="25"/>
      <c r="G15" s="148"/>
    </row>
    <row r="16" spans="1:7" ht="20.25" customHeight="1">
      <c r="A16" s="149"/>
      <c r="B16" s="149"/>
      <c r="C16" s="151"/>
      <c r="D16" s="152"/>
      <c r="E16" s="153"/>
      <c r="F16" s="25"/>
      <c r="G16" s="148"/>
    </row>
    <row r="17" spans="1:7" ht="20.25" customHeight="1">
      <c r="A17" s="149"/>
      <c r="B17" s="149"/>
      <c r="C17" s="151"/>
      <c r="D17" s="152"/>
      <c r="E17" s="153"/>
      <c r="F17" s="25"/>
      <c r="G17" s="148"/>
    </row>
    <row r="18" spans="1:7" ht="20.25" customHeight="1">
      <c r="A18" s="149" t="s">
        <v>184</v>
      </c>
      <c r="B18" s="149"/>
      <c r="C18" s="151" t="s">
        <v>185</v>
      </c>
      <c r="D18" s="152"/>
      <c r="E18" s="154"/>
      <c r="F18" s="25">
        <v>43.97</v>
      </c>
      <c r="G18" s="148"/>
    </row>
    <row r="19" spans="1:7" ht="20.25" customHeight="1">
      <c r="A19" s="149"/>
      <c r="B19" s="149" t="s">
        <v>87</v>
      </c>
      <c r="C19" s="151" t="s">
        <v>186</v>
      </c>
      <c r="D19" s="152"/>
      <c r="E19" s="154"/>
      <c r="F19" s="25">
        <v>4.06</v>
      </c>
      <c r="G19" s="148"/>
    </row>
    <row r="20" spans="1:7" ht="20.25" customHeight="1">
      <c r="A20" s="149"/>
      <c r="B20" s="149" t="s">
        <v>113</v>
      </c>
      <c r="C20" s="151" t="s">
        <v>187</v>
      </c>
      <c r="D20" s="152"/>
      <c r="E20" s="154"/>
      <c r="F20" s="25">
        <v>1.14</v>
      </c>
      <c r="G20" s="148"/>
    </row>
    <row r="21" spans="1:7" ht="20.25" customHeight="1">
      <c r="A21" s="149"/>
      <c r="B21" s="149" t="s">
        <v>116</v>
      </c>
      <c r="C21" s="151" t="s">
        <v>188</v>
      </c>
      <c r="D21" s="152"/>
      <c r="E21" s="154"/>
      <c r="F21" s="25">
        <v>0.97</v>
      </c>
      <c r="G21" s="148"/>
    </row>
    <row r="22" spans="1:7" ht="20.25" customHeight="1">
      <c r="A22" s="149"/>
      <c r="B22" s="149" t="s">
        <v>98</v>
      </c>
      <c r="C22" s="151" t="s">
        <v>189</v>
      </c>
      <c r="D22" s="152"/>
      <c r="E22" s="154"/>
      <c r="F22" s="25">
        <v>2.67</v>
      </c>
      <c r="G22" s="148"/>
    </row>
    <row r="23" spans="1:7" ht="20.25" customHeight="1">
      <c r="A23" s="149"/>
      <c r="B23" s="149" t="s">
        <v>129</v>
      </c>
      <c r="C23" s="151" t="s">
        <v>190</v>
      </c>
      <c r="D23" s="152"/>
      <c r="E23" s="154"/>
      <c r="F23" s="25">
        <v>0.99</v>
      </c>
      <c r="G23" s="148"/>
    </row>
    <row r="24" spans="1:7" ht="20.25" customHeight="1">
      <c r="A24" s="149"/>
      <c r="B24" s="149" t="s">
        <v>120</v>
      </c>
      <c r="C24" s="151" t="s">
        <v>191</v>
      </c>
      <c r="D24" s="152"/>
      <c r="E24" s="154"/>
      <c r="F24" s="25">
        <v>10.96</v>
      </c>
      <c r="G24" s="148"/>
    </row>
    <row r="25" spans="1:7" ht="20.25" customHeight="1">
      <c r="A25" s="149"/>
      <c r="B25" s="149" t="s">
        <v>133</v>
      </c>
      <c r="C25" s="151" t="s">
        <v>192</v>
      </c>
      <c r="D25" s="152"/>
      <c r="E25" s="154"/>
      <c r="F25" s="25">
        <v>1.85</v>
      </c>
      <c r="G25" s="148"/>
    </row>
    <row r="26" spans="1:7" ht="20.25" customHeight="1">
      <c r="A26" s="149"/>
      <c r="B26" s="149" t="s">
        <v>193</v>
      </c>
      <c r="C26" s="151" t="s">
        <v>194</v>
      </c>
      <c r="D26" s="152"/>
      <c r="E26" s="154"/>
      <c r="F26" s="25">
        <v>2.96</v>
      </c>
      <c r="G26" s="148"/>
    </row>
    <row r="27" spans="1:7" ht="20.25" customHeight="1">
      <c r="A27" s="149"/>
      <c r="B27" s="149" t="s">
        <v>195</v>
      </c>
      <c r="C27" s="151" t="s">
        <v>196</v>
      </c>
      <c r="D27" s="152"/>
      <c r="E27" s="154"/>
      <c r="F27" s="25">
        <v>0.95</v>
      </c>
      <c r="G27" s="148"/>
    </row>
    <row r="28" spans="1:7" ht="20.25" customHeight="1">
      <c r="A28" s="149"/>
      <c r="B28" s="149" t="s">
        <v>197</v>
      </c>
      <c r="C28" s="151" t="s">
        <v>198</v>
      </c>
      <c r="D28" s="152"/>
      <c r="E28" s="154"/>
      <c r="F28" s="25">
        <v>0</v>
      </c>
      <c r="G28" s="148"/>
    </row>
    <row r="29" spans="1:7" ht="20.25" customHeight="1">
      <c r="A29" s="149"/>
      <c r="B29" s="149" t="s">
        <v>199</v>
      </c>
      <c r="C29" s="151" t="s">
        <v>200</v>
      </c>
      <c r="D29" s="152"/>
      <c r="E29" s="154"/>
      <c r="F29" s="25">
        <v>3.46</v>
      </c>
      <c r="G29" s="148"/>
    </row>
    <row r="30" spans="1:7" ht="20.25" customHeight="1">
      <c r="A30" s="149"/>
      <c r="B30" s="149" t="s">
        <v>201</v>
      </c>
      <c r="C30" s="151" t="s">
        <v>202</v>
      </c>
      <c r="D30" s="152"/>
      <c r="E30" s="154"/>
      <c r="F30" s="25">
        <v>11.5</v>
      </c>
      <c r="G30" s="148"/>
    </row>
    <row r="31" spans="1:7" ht="20.25" customHeight="1">
      <c r="A31" s="149"/>
      <c r="B31" s="149" t="s">
        <v>104</v>
      </c>
      <c r="C31" s="151" t="s">
        <v>203</v>
      </c>
      <c r="D31" s="152"/>
      <c r="E31" s="154"/>
      <c r="F31" s="17">
        <v>2.46</v>
      </c>
      <c r="G31" s="148"/>
    </row>
    <row r="32" spans="1:7" ht="20.25" customHeight="1">
      <c r="A32" s="149" t="s">
        <v>204</v>
      </c>
      <c r="B32" s="149"/>
      <c r="C32" s="151" t="s">
        <v>205</v>
      </c>
      <c r="D32" s="152"/>
      <c r="E32" s="155"/>
      <c r="F32" s="25"/>
      <c r="G32" s="148"/>
    </row>
    <row r="33" spans="1:7" ht="20.25" customHeight="1">
      <c r="A33" s="149"/>
      <c r="B33" s="149" t="s">
        <v>106</v>
      </c>
      <c r="C33" s="151" t="s">
        <v>260</v>
      </c>
      <c r="D33" s="152"/>
      <c r="E33" s="155"/>
      <c r="F33" s="25"/>
      <c r="G33" s="148"/>
    </row>
    <row r="34" spans="1:7" ht="20.25" customHeight="1">
      <c r="A34" s="149"/>
      <c r="B34" s="149" t="s">
        <v>116</v>
      </c>
      <c r="C34" s="151" t="s">
        <v>206</v>
      </c>
      <c r="D34" s="152"/>
      <c r="E34" s="155"/>
      <c r="F34" s="25"/>
      <c r="G34" s="148"/>
    </row>
    <row r="35" spans="1:7" ht="20.25" customHeight="1">
      <c r="A35" s="149"/>
      <c r="B35" s="149" t="s">
        <v>98</v>
      </c>
      <c r="C35" s="151" t="s">
        <v>207</v>
      </c>
      <c r="D35" s="152"/>
      <c r="E35" s="155"/>
      <c r="F35" s="25"/>
      <c r="G35" s="148"/>
    </row>
    <row r="36" spans="1:7" ht="20.25" customHeight="1">
      <c r="A36" s="149"/>
      <c r="B36" s="149" t="s">
        <v>129</v>
      </c>
      <c r="C36" s="151" t="s">
        <v>208</v>
      </c>
      <c r="D36" s="152"/>
      <c r="E36" s="155"/>
      <c r="F36" s="25"/>
      <c r="G36" s="148"/>
    </row>
    <row r="37" spans="1:7" ht="20.25" customHeight="1">
      <c r="A37" s="149"/>
      <c r="B37" s="149" t="s">
        <v>209</v>
      </c>
      <c r="C37" s="151" t="s">
        <v>210</v>
      </c>
      <c r="D37" s="152"/>
      <c r="E37" s="155"/>
      <c r="F37" s="25"/>
      <c r="G37" s="148"/>
    </row>
    <row r="38" spans="1:7" ht="20.25" customHeight="1">
      <c r="A38" s="149"/>
      <c r="B38" s="149" t="s">
        <v>180</v>
      </c>
      <c r="C38" s="151" t="s">
        <v>211</v>
      </c>
      <c r="D38" s="152"/>
      <c r="E38" s="155"/>
      <c r="F38" s="25"/>
      <c r="G38" s="148"/>
    </row>
    <row r="39" spans="1:7" ht="20.25" customHeight="1">
      <c r="A39" s="149"/>
      <c r="B39" s="149" t="s">
        <v>104</v>
      </c>
      <c r="C39" s="151" t="s">
        <v>268</v>
      </c>
      <c r="D39" s="152"/>
      <c r="E39" s="155"/>
      <c r="F39" s="25"/>
      <c r="G39" s="148"/>
    </row>
    <row r="40" spans="1:3" ht="21" customHeight="1">
      <c r="A40" s="126" t="s">
        <v>308</v>
      </c>
      <c r="B40" s="126"/>
      <c r="C40" s="126"/>
    </row>
    <row r="41" ht="26.25" customHeight="1">
      <c r="A41" s="51"/>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48"/>
  <sheetViews>
    <sheetView workbookViewId="0" topLeftCell="A1">
      <selection activeCell="J42" sqref="J42"/>
    </sheetView>
  </sheetViews>
  <sheetFormatPr defaultColWidth="6.875" defaultRowHeight="12.75" customHeight="1"/>
  <cols>
    <col min="1" max="3" width="10.75390625" style="97" customWidth="1"/>
    <col min="4" max="4" width="37.75390625" style="97" customWidth="1"/>
    <col min="5" max="6" width="17.875" style="98" customWidth="1"/>
    <col min="7" max="7" width="6.50390625" style="97" customWidth="1"/>
    <col min="8" max="16384" width="6.875" style="97" customWidth="1"/>
  </cols>
  <sheetData>
    <row r="1" spans="1:7" ht="19.5" customHeight="1">
      <c r="A1" s="37"/>
      <c r="B1" s="37"/>
      <c r="C1" s="38"/>
      <c r="D1" s="37"/>
      <c r="E1" s="99"/>
      <c r="F1" s="100" t="s">
        <v>309</v>
      </c>
      <c r="G1" s="101"/>
    </row>
    <row r="2" spans="1:7" ht="25.5" customHeight="1">
      <c r="A2" s="102" t="s">
        <v>310</v>
      </c>
      <c r="B2" s="103"/>
      <c r="C2" s="103"/>
      <c r="D2" s="103"/>
      <c r="E2" s="104"/>
      <c r="F2" s="104"/>
      <c r="G2" s="101"/>
    </row>
    <row r="3" spans="1:7" ht="20.25" customHeight="1">
      <c r="A3" s="105" t="s">
        <v>18</v>
      </c>
      <c r="B3" s="105"/>
      <c r="C3" s="105"/>
      <c r="D3" s="106"/>
      <c r="E3" s="107"/>
      <c r="F3" s="107" t="s">
        <v>19</v>
      </c>
      <c r="G3" s="101"/>
    </row>
    <row r="4" spans="1:7" ht="20.25" customHeight="1">
      <c r="A4" s="108" t="s">
        <v>79</v>
      </c>
      <c r="B4" s="109"/>
      <c r="C4" s="110"/>
      <c r="D4" s="111" t="s">
        <v>80</v>
      </c>
      <c r="E4" s="112" t="s">
        <v>311</v>
      </c>
      <c r="F4" s="113" t="s">
        <v>312</v>
      </c>
      <c r="G4" s="101"/>
    </row>
    <row r="5" spans="1:7" ht="20.25" customHeight="1">
      <c r="A5" s="114" t="s">
        <v>82</v>
      </c>
      <c r="B5" s="115" t="s">
        <v>83</v>
      </c>
      <c r="C5" s="116" t="s">
        <v>84</v>
      </c>
      <c r="D5" s="111"/>
      <c r="E5" s="117"/>
      <c r="F5" s="113"/>
      <c r="G5" s="101"/>
    </row>
    <row r="6" spans="1:7" ht="20.25" customHeight="1">
      <c r="A6" s="118" t="s">
        <v>85</v>
      </c>
      <c r="B6" s="118"/>
      <c r="C6" s="118"/>
      <c r="D6" s="119" t="s">
        <v>86</v>
      </c>
      <c r="E6" s="120">
        <v>1.5</v>
      </c>
      <c r="F6" s="120">
        <v>1.5</v>
      </c>
      <c r="G6" s="101"/>
    </row>
    <row r="7" spans="1:7" ht="20.25" customHeight="1">
      <c r="A7" s="118"/>
      <c r="B7" s="118" t="s">
        <v>87</v>
      </c>
      <c r="C7" s="118"/>
      <c r="D7" s="121" t="s">
        <v>88</v>
      </c>
      <c r="E7" s="120">
        <v>1.5</v>
      </c>
      <c r="F7" s="120">
        <v>1.5</v>
      </c>
      <c r="G7" s="101"/>
    </row>
    <row r="8" spans="1:7" ht="20.25" customHeight="1">
      <c r="A8" s="118"/>
      <c r="B8" s="118"/>
      <c r="C8" s="118" t="s">
        <v>89</v>
      </c>
      <c r="D8" s="119" t="s">
        <v>90</v>
      </c>
      <c r="E8" s="120">
        <v>1.5</v>
      </c>
      <c r="F8" s="120">
        <v>1.5</v>
      </c>
      <c r="G8" s="101"/>
    </row>
    <row r="9" spans="1:7" ht="20.25" customHeight="1">
      <c r="A9" s="118"/>
      <c r="B9" s="118" t="s">
        <v>91</v>
      </c>
      <c r="C9" s="118"/>
      <c r="D9" s="119" t="s">
        <v>92</v>
      </c>
      <c r="E9" s="122"/>
      <c r="F9" s="122"/>
      <c r="G9" s="101"/>
    </row>
    <row r="10" spans="1:7" ht="20.25" customHeight="1">
      <c r="A10" s="118"/>
      <c r="B10" s="118"/>
      <c r="C10" s="118" t="s">
        <v>87</v>
      </c>
      <c r="D10" s="121" t="s">
        <v>93</v>
      </c>
      <c r="E10" s="122"/>
      <c r="F10" s="122"/>
      <c r="G10" s="101"/>
    </row>
    <row r="11" spans="1:7" ht="20.25" customHeight="1">
      <c r="A11" s="118"/>
      <c r="B11" s="118"/>
      <c r="C11" s="118" t="s">
        <v>94</v>
      </c>
      <c r="D11" s="121" t="s">
        <v>95</v>
      </c>
      <c r="E11" s="122"/>
      <c r="F11" s="122"/>
      <c r="G11" s="101"/>
    </row>
    <row r="12" spans="1:7" ht="20.25" customHeight="1">
      <c r="A12" s="118" t="s">
        <v>96</v>
      </c>
      <c r="B12" s="118"/>
      <c r="C12" s="118"/>
      <c r="D12" s="121" t="s">
        <v>97</v>
      </c>
      <c r="E12" s="123">
        <v>1</v>
      </c>
      <c r="F12" s="123">
        <v>1</v>
      </c>
      <c r="G12" s="101"/>
    </row>
    <row r="13" spans="1:7" ht="20.25" customHeight="1">
      <c r="A13" s="118"/>
      <c r="B13" s="118" t="s">
        <v>98</v>
      </c>
      <c r="C13" s="118"/>
      <c r="D13" s="121" t="s">
        <v>99</v>
      </c>
      <c r="E13" s="123">
        <v>1</v>
      </c>
      <c r="F13" s="123">
        <v>1</v>
      </c>
      <c r="G13" s="101"/>
    </row>
    <row r="14" spans="1:7" ht="20.25" customHeight="1">
      <c r="A14" s="118"/>
      <c r="B14" s="118"/>
      <c r="C14" s="118" t="s">
        <v>87</v>
      </c>
      <c r="D14" s="121" t="s">
        <v>100</v>
      </c>
      <c r="E14" s="123">
        <v>1</v>
      </c>
      <c r="F14" s="123">
        <v>1</v>
      </c>
      <c r="G14" s="101"/>
    </row>
    <row r="15" spans="1:7" ht="20.25" customHeight="1">
      <c r="A15" s="118" t="s">
        <v>101</v>
      </c>
      <c r="B15" s="118"/>
      <c r="C15" s="118"/>
      <c r="D15" s="121" t="s">
        <v>102</v>
      </c>
      <c r="E15" s="123">
        <v>5.15</v>
      </c>
      <c r="F15" s="123">
        <v>5.15</v>
      </c>
      <c r="G15" s="101"/>
    </row>
    <row r="16" spans="1:7" ht="20.25" customHeight="1">
      <c r="A16" s="118"/>
      <c r="B16" s="118" t="s">
        <v>87</v>
      </c>
      <c r="C16" s="118"/>
      <c r="D16" s="121" t="s">
        <v>103</v>
      </c>
      <c r="E16" s="123">
        <v>5</v>
      </c>
      <c r="F16" s="123">
        <v>5</v>
      </c>
      <c r="G16" s="101"/>
    </row>
    <row r="17" spans="1:7" ht="20.25" customHeight="1">
      <c r="A17" s="118"/>
      <c r="B17" s="118"/>
      <c r="C17" s="118" t="s">
        <v>104</v>
      </c>
      <c r="D17" s="121" t="s">
        <v>105</v>
      </c>
      <c r="E17" s="123">
        <v>5</v>
      </c>
      <c r="F17" s="123">
        <v>5</v>
      </c>
      <c r="G17" s="101"/>
    </row>
    <row r="18" spans="1:7" ht="20.25" customHeight="1">
      <c r="A18" s="118"/>
      <c r="B18" s="118" t="s">
        <v>106</v>
      </c>
      <c r="C18" s="118"/>
      <c r="D18" s="121" t="s">
        <v>107</v>
      </c>
      <c r="E18" s="123">
        <v>0.15</v>
      </c>
      <c r="F18" s="123">
        <v>0.15</v>
      </c>
      <c r="G18" s="101"/>
    </row>
    <row r="19" spans="1:7" ht="20.25" customHeight="1">
      <c r="A19" s="118"/>
      <c r="B19" s="118"/>
      <c r="C19" s="118" t="s">
        <v>106</v>
      </c>
      <c r="D19" s="121" t="s">
        <v>108</v>
      </c>
      <c r="E19" s="123">
        <v>0.15</v>
      </c>
      <c r="F19" s="123">
        <v>0.15</v>
      </c>
      <c r="G19" s="101"/>
    </row>
    <row r="20" spans="1:7" ht="20.25" customHeight="1">
      <c r="A20" s="118" t="s">
        <v>109</v>
      </c>
      <c r="B20" s="118"/>
      <c r="C20" s="118"/>
      <c r="D20" s="121" t="s">
        <v>110</v>
      </c>
      <c r="E20" s="123">
        <v>323.39</v>
      </c>
      <c r="F20" s="123">
        <v>323.39</v>
      </c>
      <c r="G20" s="101"/>
    </row>
    <row r="21" spans="1:7" ht="20.25" customHeight="1">
      <c r="A21" s="118"/>
      <c r="B21" s="118" t="s">
        <v>89</v>
      </c>
      <c r="C21" s="118"/>
      <c r="D21" s="121" t="s">
        <v>111</v>
      </c>
      <c r="E21" s="123">
        <v>99.5</v>
      </c>
      <c r="F21" s="123">
        <v>99.5</v>
      </c>
      <c r="G21" s="101"/>
    </row>
    <row r="22" spans="1:7" ht="20.25" customHeight="1">
      <c r="A22" s="118"/>
      <c r="B22" s="118"/>
      <c r="C22" s="118" t="s">
        <v>87</v>
      </c>
      <c r="D22" s="119" t="s">
        <v>112</v>
      </c>
      <c r="E22" s="123">
        <v>9.87</v>
      </c>
      <c r="F22" s="123">
        <v>9.87</v>
      </c>
      <c r="G22" s="101"/>
    </row>
    <row r="23" spans="1:7" ht="20.25" customHeight="1">
      <c r="A23" s="118"/>
      <c r="B23" s="118"/>
      <c r="C23" s="118" t="s">
        <v>113</v>
      </c>
      <c r="D23" s="119" t="s">
        <v>114</v>
      </c>
      <c r="E23" s="123">
        <v>3.77</v>
      </c>
      <c r="F23" s="123">
        <v>3.77</v>
      </c>
      <c r="G23" s="101"/>
    </row>
    <row r="24" spans="1:7" ht="20.25" customHeight="1">
      <c r="A24" s="118"/>
      <c r="B24" s="118"/>
      <c r="C24" s="118" t="s">
        <v>91</v>
      </c>
      <c r="D24" s="119" t="s">
        <v>115</v>
      </c>
      <c r="E24" s="123">
        <v>14.99</v>
      </c>
      <c r="F24" s="123">
        <v>14.99</v>
      </c>
      <c r="G24" s="101"/>
    </row>
    <row r="25" spans="1:7" ht="20.25" customHeight="1">
      <c r="A25" s="118"/>
      <c r="B25" s="118"/>
      <c r="C25" s="118" t="s">
        <v>116</v>
      </c>
      <c r="D25" s="119" t="s">
        <v>117</v>
      </c>
      <c r="E25" s="123">
        <v>0.6</v>
      </c>
      <c r="F25" s="123">
        <v>0.6</v>
      </c>
      <c r="G25" s="101"/>
    </row>
    <row r="26" spans="1:7" ht="20.25" customHeight="1">
      <c r="A26" s="118"/>
      <c r="B26" s="118"/>
      <c r="C26" s="118" t="s">
        <v>98</v>
      </c>
      <c r="D26" s="119" t="s">
        <v>118</v>
      </c>
      <c r="E26" s="123">
        <v>14.54</v>
      </c>
      <c r="F26" s="123">
        <v>14.54</v>
      </c>
      <c r="G26" s="101"/>
    </row>
    <row r="27" spans="1:7" ht="20.25" customHeight="1">
      <c r="A27" s="118"/>
      <c r="B27" s="118"/>
      <c r="C27" s="118" t="s">
        <v>104</v>
      </c>
      <c r="D27" s="119" t="s">
        <v>119</v>
      </c>
      <c r="E27" s="123">
        <v>83.61</v>
      </c>
      <c r="F27" s="123">
        <v>83.61</v>
      </c>
      <c r="G27" s="101"/>
    </row>
    <row r="28" spans="1:7" ht="20.25" customHeight="1">
      <c r="A28" s="118"/>
      <c r="B28" s="118" t="s">
        <v>120</v>
      </c>
      <c r="C28" s="118"/>
      <c r="D28" s="121" t="s">
        <v>121</v>
      </c>
      <c r="E28" s="123">
        <v>34.17</v>
      </c>
      <c r="F28" s="123">
        <v>34.17</v>
      </c>
      <c r="G28" s="101"/>
    </row>
    <row r="29" spans="1:7" ht="20.25" customHeight="1">
      <c r="A29" s="118"/>
      <c r="B29" s="118"/>
      <c r="C29" s="118" t="s">
        <v>104</v>
      </c>
      <c r="D29" s="121" t="s">
        <v>122</v>
      </c>
      <c r="E29" s="123">
        <v>34.17</v>
      </c>
      <c r="F29" s="123">
        <v>34.17</v>
      </c>
      <c r="G29" s="101"/>
    </row>
    <row r="30" spans="1:7" ht="20.25" customHeight="1">
      <c r="A30" s="118"/>
      <c r="B30" s="118" t="s">
        <v>123</v>
      </c>
      <c r="C30" s="118"/>
      <c r="D30" s="121" t="s">
        <v>124</v>
      </c>
      <c r="E30" s="123">
        <v>98.4</v>
      </c>
      <c r="F30" s="123">
        <v>98.4</v>
      </c>
      <c r="G30" s="101"/>
    </row>
    <row r="31" spans="1:7" ht="20.25" customHeight="1">
      <c r="A31" s="118"/>
      <c r="B31" s="118"/>
      <c r="C31" s="118" t="s">
        <v>113</v>
      </c>
      <c r="D31" s="121" t="s">
        <v>125</v>
      </c>
      <c r="E31" s="123">
        <v>98.4</v>
      </c>
      <c r="F31" s="123">
        <v>98.4</v>
      </c>
      <c r="G31" s="101"/>
    </row>
    <row r="32" spans="1:7" ht="20.25" customHeight="1">
      <c r="A32" s="118"/>
      <c r="B32" s="118" t="s">
        <v>104</v>
      </c>
      <c r="C32" s="118"/>
      <c r="D32" s="121" t="s">
        <v>126</v>
      </c>
      <c r="E32" s="123">
        <v>131.61</v>
      </c>
      <c r="F32" s="123">
        <v>131.61</v>
      </c>
      <c r="G32" s="101"/>
    </row>
    <row r="33" spans="1:7" ht="20.25" customHeight="1">
      <c r="A33" s="118"/>
      <c r="B33" s="118"/>
      <c r="C33" s="118" t="s">
        <v>87</v>
      </c>
      <c r="D33" s="121" t="s">
        <v>126</v>
      </c>
      <c r="E33" s="123">
        <v>131.61</v>
      </c>
      <c r="F33" s="123">
        <v>131.61</v>
      </c>
      <c r="G33" s="101"/>
    </row>
    <row r="34" spans="1:7" ht="20.25" customHeight="1">
      <c r="A34" s="118" t="s">
        <v>127</v>
      </c>
      <c r="B34" s="118"/>
      <c r="C34" s="118"/>
      <c r="D34" s="121" t="s">
        <v>128</v>
      </c>
      <c r="E34" s="123">
        <v>38.71</v>
      </c>
      <c r="F34" s="123">
        <v>38.71</v>
      </c>
      <c r="G34" s="101"/>
    </row>
    <row r="35" spans="1:7" ht="20.25" customHeight="1">
      <c r="A35" s="118"/>
      <c r="B35" s="118" t="s">
        <v>129</v>
      </c>
      <c r="C35" s="118"/>
      <c r="D35" s="121" t="s">
        <v>130</v>
      </c>
      <c r="E35" s="123">
        <v>56.72</v>
      </c>
      <c r="F35" s="123">
        <v>56.72</v>
      </c>
      <c r="G35" s="101"/>
    </row>
    <row r="36" spans="1:7" ht="20.25" customHeight="1">
      <c r="A36" s="118"/>
      <c r="B36" s="118"/>
      <c r="C36" s="118" t="s">
        <v>104</v>
      </c>
      <c r="D36" s="121" t="s">
        <v>302</v>
      </c>
      <c r="E36" s="123">
        <v>35.57</v>
      </c>
      <c r="F36" s="123">
        <v>35.57</v>
      </c>
      <c r="G36" s="101"/>
    </row>
    <row r="37" spans="1:7" ht="20.25" customHeight="1">
      <c r="A37" s="118"/>
      <c r="B37" s="118" t="s">
        <v>133</v>
      </c>
      <c r="C37" s="118"/>
      <c r="D37" s="121" t="s">
        <v>134</v>
      </c>
      <c r="E37" s="123">
        <v>21.15</v>
      </c>
      <c r="F37" s="123">
        <v>21.15</v>
      </c>
      <c r="G37" s="101"/>
    </row>
    <row r="38" spans="1:7" ht="20.25" customHeight="1">
      <c r="A38" s="118"/>
      <c r="B38" s="118"/>
      <c r="C38" s="118" t="s">
        <v>87</v>
      </c>
      <c r="D38" s="121" t="s">
        <v>135</v>
      </c>
      <c r="E38" s="123">
        <v>487.22</v>
      </c>
      <c r="F38" s="123">
        <v>487.22</v>
      </c>
      <c r="G38" s="101"/>
    </row>
    <row r="39" spans="1:7" ht="20.25" customHeight="1">
      <c r="A39" s="118" t="s">
        <v>136</v>
      </c>
      <c r="B39" s="118"/>
      <c r="C39" s="118"/>
      <c r="D39" s="121" t="s">
        <v>137</v>
      </c>
      <c r="E39" s="123">
        <v>368.79</v>
      </c>
      <c r="F39" s="123">
        <v>368.79</v>
      </c>
      <c r="G39" s="101"/>
    </row>
    <row r="40" spans="1:7" ht="20.25" customHeight="1">
      <c r="A40" s="118"/>
      <c r="B40" s="118" t="s">
        <v>116</v>
      </c>
      <c r="C40" s="118"/>
      <c r="D40" s="121" t="s">
        <v>138</v>
      </c>
      <c r="E40" s="123">
        <v>343.5</v>
      </c>
      <c r="F40" s="123">
        <v>343.5</v>
      </c>
      <c r="G40" s="101"/>
    </row>
    <row r="41" spans="1:7" ht="20.25" customHeight="1">
      <c r="A41" s="118"/>
      <c r="B41" s="118"/>
      <c r="C41" s="118" t="s">
        <v>104</v>
      </c>
      <c r="D41" s="121" t="s">
        <v>139</v>
      </c>
      <c r="E41" s="123">
        <v>343.5</v>
      </c>
      <c r="F41" s="123">
        <v>343.5</v>
      </c>
      <c r="G41" s="101"/>
    </row>
    <row r="42" spans="1:7" ht="20.25" customHeight="1">
      <c r="A42" s="118"/>
      <c r="B42" s="118" t="s">
        <v>129</v>
      </c>
      <c r="C42" s="118"/>
      <c r="D42" s="121" t="s">
        <v>140</v>
      </c>
      <c r="E42" s="123">
        <v>143.72</v>
      </c>
      <c r="F42" s="123">
        <v>143.72</v>
      </c>
      <c r="G42" s="101"/>
    </row>
    <row r="43" spans="1:7" ht="20.25" customHeight="1">
      <c r="A43" s="118"/>
      <c r="B43" s="118"/>
      <c r="C43" s="118" t="s">
        <v>116</v>
      </c>
      <c r="D43" s="121" t="s">
        <v>141</v>
      </c>
      <c r="E43" s="123">
        <v>143.72</v>
      </c>
      <c r="F43" s="123">
        <v>143.72</v>
      </c>
      <c r="G43" s="101"/>
    </row>
    <row r="44" spans="1:7" ht="20.25" customHeight="1">
      <c r="A44" s="118" t="s">
        <v>142</v>
      </c>
      <c r="B44" s="118"/>
      <c r="C44" s="118"/>
      <c r="D44" s="121" t="s">
        <v>143</v>
      </c>
      <c r="E44" s="124">
        <v>2</v>
      </c>
      <c r="F44" s="124">
        <v>2</v>
      </c>
      <c r="G44" s="101"/>
    </row>
    <row r="45" spans="1:7" ht="20.25" customHeight="1">
      <c r="A45" s="118"/>
      <c r="B45" s="118" t="s">
        <v>98</v>
      </c>
      <c r="C45" s="118"/>
      <c r="D45" s="121" t="s">
        <v>144</v>
      </c>
      <c r="E45" s="124">
        <v>2</v>
      </c>
      <c r="F45" s="124">
        <v>2</v>
      </c>
      <c r="G45" s="101"/>
    </row>
    <row r="46" spans="1:7" ht="20.25" customHeight="1">
      <c r="A46" s="118"/>
      <c r="B46" s="118"/>
      <c r="C46" s="118" t="s">
        <v>116</v>
      </c>
      <c r="D46" s="121" t="s">
        <v>145</v>
      </c>
      <c r="E46" s="125">
        <v>2</v>
      </c>
      <c r="F46" s="125">
        <v>2</v>
      </c>
      <c r="G46" s="101"/>
    </row>
    <row r="47" spans="1:6" ht="15" customHeight="1">
      <c r="A47" s="126" t="s">
        <v>313</v>
      </c>
      <c r="B47" s="126"/>
      <c r="C47" s="126"/>
      <c r="D47" s="126"/>
      <c r="E47" s="127"/>
      <c r="F47" s="127"/>
    </row>
    <row r="48" ht="26.25" customHeight="1">
      <c r="A48" s="51"/>
    </row>
  </sheetData>
  <sheetProtection/>
  <mergeCells count="3">
    <mergeCell ref="D4:D5"/>
    <mergeCell ref="E4:E5"/>
    <mergeCell ref="F4:F5"/>
  </mergeCells>
  <printOptions horizontalCentered="1"/>
  <pageMargins left="0.7086614173228347" right="0.7086614173228347" top="1.3" bottom="0.7480314960629921" header="0.31496062992125984" footer="0.31496062992125984"/>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0"/>
  <sheetViews>
    <sheetView showGridLines="0" workbookViewId="0" topLeftCell="A1">
      <selection activeCell="G7" sqref="G7"/>
    </sheetView>
  </sheetViews>
  <sheetFormatPr defaultColWidth="25.625" defaultRowHeight="14.25"/>
  <cols>
    <col min="1" max="1" width="15.625" style="55" customWidth="1"/>
    <col min="2" max="2" width="19.25390625" style="55" customWidth="1"/>
    <col min="3" max="6" width="15.625" style="55" customWidth="1"/>
    <col min="7" max="16384" width="25.625" style="55" customWidth="1"/>
  </cols>
  <sheetData>
    <row r="1" spans="1:6" ht="21.75" customHeight="1">
      <c r="A1" s="83"/>
      <c r="B1" s="83"/>
      <c r="C1" s="84"/>
      <c r="D1" s="83"/>
      <c r="E1" s="83"/>
      <c r="F1" s="85" t="s">
        <v>314</v>
      </c>
    </row>
    <row r="2" spans="1:6" s="81" customFormat="1" ht="42" customHeight="1">
      <c r="A2" s="86" t="s">
        <v>315</v>
      </c>
      <c r="B2" s="86"/>
      <c r="C2" s="86"/>
      <c r="D2" s="86"/>
      <c r="E2" s="86"/>
      <c r="F2" s="86"/>
    </row>
    <row r="3" spans="1:6" s="35" customFormat="1" ht="21.75" customHeight="1">
      <c r="A3" s="59" t="s">
        <v>18</v>
      </c>
      <c r="B3" s="59"/>
      <c r="C3" s="59"/>
      <c r="D3" s="59"/>
      <c r="E3" s="59"/>
      <c r="F3" s="87" t="s">
        <v>19</v>
      </c>
    </row>
    <row r="4" spans="1:6" s="35" customFormat="1" ht="30" customHeight="1">
      <c r="A4" s="88" t="s">
        <v>316</v>
      </c>
      <c r="B4" s="88"/>
      <c r="C4" s="88"/>
      <c r="D4" s="88"/>
      <c r="E4" s="88"/>
      <c r="F4" s="88"/>
    </row>
    <row r="5" spans="1:6" s="35" customFormat="1" ht="30" customHeight="1">
      <c r="A5" s="89" t="s">
        <v>70</v>
      </c>
      <c r="B5" s="90" t="s">
        <v>240</v>
      </c>
      <c r="C5" s="88" t="s">
        <v>317</v>
      </c>
      <c r="D5" s="88"/>
      <c r="E5" s="88"/>
      <c r="F5" s="91" t="s">
        <v>243</v>
      </c>
    </row>
    <row r="6" spans="1:6" s="35" customFormat="1" ht="30" customHeight="1">
      <c r="A6" s="89"/>
      <c r="B6" s="90"/>
      <c r="C6" s="90" t="s">
        <v>81</v>
      </c>
      <c r="D6" s="90" t="s">
        <v>318</v>
      </c>
      <c r="E6" s="90" t="s">
        <v>319</v>
      </c>
      <c r="F6" s="91"/>
    </row>
    <row r="7" spans="1:6" s="35" customFormat="1" ht="30" customHeight="1">
      <c r="A7" s="92">
        <v>0</v>
      </c>
      <c r="B7" s="92">
        <v>0</v>
      </c>
      <c r="C7" s="92">
        <v>0</v>
      </c>
      <c r="D7" s="92">
        <v>0</v>
      </c>
      <c r="E7" s="92">
        <v>0</v>
      </c>
      <c r="F7" s="92">
        <v>0</v>
      </c>
    </row>
    <row r="8" spans="1:17" s="82" customFormat="1" ht="15" customHeight="1">
      <c r="A8" s="93" t="s">
        <v>320</v>
      </c>
      <c r="B8" s="93"/>
      <c r="C8" s="93"/>
      <c r="D8" s="93"/>
      <c r="E8" s="93"/>
      <c r="F8" s="93"/>
      <c r="G8" s="94"/>
      <c r="H8" s="94"/>
      <c r="I8" s="94"/>
      <c r="J8" s="94"/>
      <c r="K8" s="94"/>
      <c r="L8" s="94"/>
      <c r="M8" s="94"/>
      <c r="N8" s="94"/>
      <c r="O8" s="94"/>
      <c r="P8" s="94"/>
      <c r="Q8" s="94"/>
    </row>
    <row r="9" spans="1:17" ht="15" customHeight="1">
      <c r="A9" s="95"/>
      <c r="B9" s="95"/>
      <c r="C9" s="95"/>
      <c r="D9" s="95"/>
      <c r="E9" s="95"/>
      <c r="F9" s="95"/>
      <c r="G9" s="96"/>
      <c r="H9" s="96"/>
      <c r="I9" s="96"/>
      <c r="J9" s="96"/>
      <c r="K9" s="96"/>
      <c r="L9" s="96"/>
      <c r="M9" s="96"/>
      <c r="N9" s="96"/>
      <c r="O9" s="96"/>
      <c r="P9" s="96"/>
      <c r="Q9" s="96"/>
    </row>
    <row r="10" spans="1:6" ht="26.25" customHeight="1">
      <c r="A10" s="51"/>
      <c r="B10" s="75"/>
      <c r="C10" s="75"/>
      <c r="D10" s="75"/>
      <c r="E10" s="75"/>
      <c r="F10" s="75"/>
    </row>
  </sheetData>
  <sheetProtection/>
  <mergeCells count="5">
    <mergeCell ref="A2:F2"/>
    <mergeCell ref="A5:A6"/>
    <mergeCell ref="B5:B6"/>
    <mergeCell ref="F5:F6"/>
    <mergeCell ref="A8:F9"/>
  </mergeCells>
  <printOptions horizontalCentered="1"/>
  <pageMargins left="0.9055118110236221" right="0.7480314960629921" top="1.64" bottom="0.9842519685039371" header="0.5118110236220472" footer="0.5118110236220472"/>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H6" sqref="H6"/>
    </sheetView>
  </sheetViews>
  <sheetFormatPr defaultColWidth="9.00390625" defaultRowHeight="14.25"/>
  <cols>
    <col min="1" max="3" width="8.75390625" style="55" customWidth="1"/>
    <col min="4" max="4" width="11.50390625" style="55" customWidth="1"/>
    <col min="5" max="5" width="16.625" style="55" customWidth="1"/>
    <col min="6" max="6" width="13.125" style="55" customWidth="1"/>
    <col min="7" max="9" width="10.125" style="55" customWidth="1"/>
    <col min="10" max="10" width="16.625" style="55" customWidth="1"/>
    <col min="11" max="16384" width="9.00390625" style="55" customWidth="1"/>
  </cols>
  <sheetData>
    <row r="1" spans="1:10" ht="26.25" customHeight="1">
      <c r="A1" s="56"/>
      <c r="B1" s="57"/>
      <c r="C1" s="57"/>
      <c r="D1" s="57"/>
      <c r="E1" s="57"/>
      <c r="F1" s="57"/>
      <c r="G1" s="57"/>
      <c r="H1" s="57"/>
      <c r="I1" s="57"/>
      <c r="J1" s="76" t="s">
        <v>321</v>
      </c>
    </row>
    <row r="2" spans="1:10" ht="26.25" customHeight="1">
      <c r="A2" s="58" t="s">
        <v>322</v>
      </c>
      <c r="B2" s="58"/>
      <c r="C2" s="58"/>
      <c r="D2" s="58"/>
      <c r="E2" s="58"/>
      <c r="F2" s="58"/>
      <c r="G2" s="58"/>
      <c r="H2" s="58"/>
      <c r="I2" s="58"/>
      <c r="J2" s="58"/>
    </row>
    <row r="3" spans="1:10" s="53" customFormat="1" ht="26.25" customHeight="1">
      <c r="A3" s="59" t="s">
        <v>18</v>
      </c>
      <c r="B3" s="60"/>
      <c r="C3" s="60"/>
      <c r="D3" s="60"/>
      <c r="E3" s="60"/>
      <c r="F3" s="60"/>
      <c r="G3" s="60"/>
      <c r="H3" s="60"/>
      <c r="I3" s="60"/>
      <c r="J3" s="77" t="s">
        <v>19</v>
      </c>
    </row>
    <row r="4" spans="1:10" s="53" customFormat="1" ht="20.25" customHeight="1">
      <c r="A4" s="61" t="s">
        <v>79</v>
      </c>
      <c r="B4" s="61"/>
      <c r="C4" s="61"/>
      <c r="D4" s="61" t="s">
        <v>80</v>
      </c>
      <c r="E4" s="62" t="s">
        <v>323</v>
      </c>
      <c r="F4" s="63" t="s">
        <v>311</v>
      </c>
      <c r="G4" s="64" t="s">
        <v>312</v>
      </c>
      <c r="H4" s="64"/>
      <c r="I4" s="64"/>
      <c r="J4" s="78" t="s">
        <v>324</v>
      </c>
    </row>
    <row r="5" spans="1:10" s="53" customFormat="1" ht="20.25" customHeight="1">
      <c r="A5" s="61"/>
      <c r="B5" s="61"/>
      <c r="C5" s="61"/>
      <c r="D5" s="61"/>
      <c r="E5" s="65"/>
      <c r="F5" s="66"/>
      <c r="G5" s="61" t="s">
        <v>70</v>
      </c>
      <c r="H5" s="61" t="s">
        <v>149</v>
      </c>
      <c r="I5" s="61" t="s">
        <v>150</v>
      </c>
      <c r="J5" s="79"/>
    </row>
    <row r="6" spans="1:10" s="54" customFormat="1" ht="20.25" customHeight="1">
      <c r="A6" s="67" t="s">
        <v>82</v>
      </c>
      <c r="B6" s="67" t="s">
        <v>83</v>
      </c>
      <c r="C6" s="67" t="s">
        <v>84</v>
      </c>
      <c r="D6" s="61" t="s">
        <v>70</v>
      </c>
      <c r="E6" s="61"/>
      <c r="F6" s="61"/>
      <c r="G6" s="61"/>
      <c r="H6" s="61"/>
      <c r="I6" s="61"/>
      <c r="J6" s="61"/>
    </row>
    <row r="7" spans="1:10" s="53" customFormat="1" ht="20.25" customHeight="1">
      <c r="A7" s="68"/>
      <c r="B7" s="68"/>
      <c r="C7" s="68"/>
      <c r="D7" s="69"/>
      <c r="E7" s="61"/>
      <c r="F7" s="61"/>
      <c r="G7" s="61"/>
      <c r="H7" s="61"/>
      <c r="I7" s="61"/>
      <c r="J7" s="61"/>
    </row>
    <row r="8" spans="1:10" s="53" customFormat="1" ht="20.25" customHeight="1">
      <c r="A8" s="68"/>
      <c r="B8" s="68"/>
      <c r="C8" s="68"/>
      <c r="D8" s="69"/>
      <c r="E8" s="61"/>
      <c r="F8" s="61"/>
      <c r="G8" s="61"/>
      <c r="H8" s="61"/>
      <c r="I8" s="61"/>
      <c r="J8" s="61"/>
    </row>
    <row r="9" spans="1:10" s="53" customFormat="1" ht="20.25" customHeight="1">
      <c r="A9" s="68"/>
      <c r="B9" s="68"/>
      <c r="C9" s="68"/>
      <c r="D9" s="69"/>
      <c r="E9" s="61"/>
      <c r="F9" s="61"/>
      <c r="G9" s="61"/>
      <c r="H9" s="61"/>
      <c r="I9" s="61"/>
      <c r="J9" s="61"/>
    </row>
    <row r="10" spans="1:10" s="53" customFormat="1" ht="20.25" customHeight="1">
      <c r="A10" s="68"/>
      <c r="B10" s="68"/>
      <c r="C10" s="68"/>
      <c r="D10" s="69"/>
      <c r="E10" s="61"/>
      <c r="F10" s="61"/>
      <c r="G10" s="61"/>
      <c r="H10" s="61"/>
      <c r="I10" s="61"/>
      <c r="J10" s="61"/>
    </row>
    <row r="11" spans="1:10" s="53" customFormat="1" ht="20.25" customHeight="1">
      <c r="A11" s="68"/>
      <c r="B11" s="68"/>
      <c r="C11" s="68"/>
      <c r="D11" s="70"/>
      <c r="E11" s="61"/>
      <c r="F11" s="61"/>
      <c r="G11" s="61"/>
      <c r="H11" s="61"/>
      <c r="I11" s="61"/>
      <c r="J11" s="61"/>
    </row>
    <row r="12" spans="1:10" s="53" customFormat="1" ht="20.25" customHeight="1">
      <c r="A12" s="68"/>
      <c r="B12" s="68"/>
      <c r="C12" s="68"/>
      <c r="D12" s="70"/>
      <c r="E12" s="61"/>
      <c r="F12" s="61"/>
      <c r="G12" s="61"/>
      <c r="H12" s="61"/>
      <c r="I12" s="61"/>
      <c r="J12" s="61"/>
    </row>
    <row r="13" spans="1:10" s="53" customFormat="1" ht="20.25" customHeight="1">
      <c r="A13" s="68"/>
      <c r="B13" s="68"/>
      <c r="C13" s="68"/>
      <c r="D13" s="70"/>
      <c r="E13" s="61"/>
      <c r="F13" s="61"/>
      <c r="G13" s="61"/>
      <c r="H13" s="61"/>
      <c r="I13" s="61"/>
      <c r="J13" s="61"/>
    </row>
    <row r="14" spans="1:10" s="53" customFormat="1" ht="20.25" customHeight="1">
      <c r="A14" s="68"/>
      <c r="B14" s="68"/>
      <c r="C14" s="68"/>
      <c r="D14" s="68"/>
      <c r="E14" s="61"/>
      <c r="F14" s="61"/>
      <c r="G14" s="61"/>
      <c r="H14" s="61"/>
      <c r="I14" s="61"/>
      <c r="J14" s="61"/>
    </row>
    <row r="15" spans="1:10" s="53" customFormat="1" ht="20.25" customHeight="1">
      <c r="A15" s="71" t="s">
        <v>325</v>
      </c>
      <c r="B15" s="72"/>
      <c r="C15" s="72"/>
      <c r="D15" s="72"/>
      <c r="E15" s="72"/>
      <c r="F15" s="72"/>
      <c r="G15" s="72"/>
      <c r="H15" s="72"/>
      <c r="I15" s="72"/>
      <c r="J15" s="80"/>
    </row>
    <row r="16" spans="1:10" s="53" customFormat="1" ht="20.25" customHeight="1">
      <c r="A16" s="73" t="s">
        <v>326</v>
      </c>
      <c r="B16" s="73"/>
      <c r="C16" s="73"/>
      <c r="D16" s="73"/>
      <c r="E16" s="73"/>
      <c r="F16" s="73"/>
      <c r="G16" s="73"/>
      <c r="H16" s="73"/>
      <c r="I16" s="73"/>
      <c r="J16" s="73"/>
    </row>
    <row r="17" spans="1:10" ht="20.25" customHeight="1">
      <c r="A17" s="74"/>
      <c r="B17" s="74"/>
      <c r="C17" s="74"/>
      <c r="D17" s="74"/>
      <c r="E17" s="74"/>
      <c r="F17" s="74"/>
      <c r="G17" s="74"/>
      <c r="H17" s="74"/>
      <c r="I17" s="74"/>
      <c r="J17" s="74"/>
    </row>
    <row r="18" spans="1:8" ht="25.5" customHeight="1">
      <c r="A18" s="51"/>
      <c r="B18" s="75"/>
      <c r="C18" s="75"/>
      <c r="D18" s="75"/>
      <c r="E18" s="75"/>
      <c r="F18" s="75"/>
      <c r="G18" s="75"/>
      <c r="H18" s="75"/>
    </row>
  </sheetData>
  <sheetProtection/>
  <mergeCells count="8">
    <mergeCell ref="A2:J2"/>
    <mergeCell ref="A15:J15"/>
    <mergeCell ref="A17:J17"/>
    <mergeCell ref="D4:D5"/>
    <mergeCell ref="E4:E5"/>
    <mergeCell ref="F4:F5"/>
    <mergeCell ref="J4:J5"/>
    <mergeCell ref="A4:C5"/>
  </mergeCells>
  <printOptions horizontalCentered="1"/>
  <pageMargins left="0.7086614173228347" right="0.7086614173228347" top="1.4" bottom="0.7480314960629921" header="0.31496062992125984" footer="0.31496062992125984"/>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H5" sqref="H5"/>
    </sheetView>
  </sheetViews>
  <sheetFormatPr defaultColWidth="9.00390625" defaultRowHeight="14.25"/>
  <cols>
    <col min="1" max="6" width="15.625" style="36" customWidth="1"/>
    <col min="7" max="16384" width="9.00390625" style="36" customWidth="1"/>
  </cols>
  <sheetData>
    <row r="1" spans="1:6" ht="20.25" customHeight="1">
      <c r="A1" s="37"/>
      <c r="B1" s="37"/>
      <c r="C1" s="38"/>
      <c r="D1" s="37"/>
      <c r="E1" s="37"/>
      <c r="F1" s="39" t="s">
        <v>327</v>
      </c>
    </row>
    <row r="2" spans="1:6" ht="34.5" customHeight="1">
      <c r="A2" s="40" t="s">
        <v>328</v>
      </c>
      <c r="B2" s="40"/>
      <c r="C2" s="40"/>
      <c r="D2" s="40"/>
      <c r="E2" s="40"/>
      <c r="F2" s="40"/>
    </row>
    <row r="3" spans="1:6" s="35" customFormat="1" ht="30" customHeight="1">
      <c r="A3" s="41" t="s">
        <v>18</v>
      </c>
      <c r="B3" s="41"/>
      <c r="C3" s="41"/>
      <c r="D3" s="41"/>
      <c r="E3" s="41"/>
      <c r="F3" s="42" t="s">
        <v>19</v>
      </c>
    </row>
    <row r="4" spans="1:6" s="35" customFormat="1" ht="30" customHeight="1">
      <c r="A4" s="43" t="s">
        <v>329</v>
      </c>
      <c r="B4" s="43"/>
      <c r="C4" s="43"/>
      <c r="D4" s="43"/>
      <c r="E4" s="43"/>
      <c r="F4" s="43"/>
    </row>
    <row r="5" spans="1:6" s="35" customFormat="1" ht="30" customHeight="1">
      <c r="A5" s="44" t="s">
        <v>70</v>
      </c>
      <c r="B5" s="45" t="s">
        <v>240</v>
      </c>
      <c r="C5" s="43" t="s">
        <v>317</v>
      </c>
      <c r="D5" s="43"/>
      <c r="E5" s="43"/>
      <c r="F5" s="46" t="s">
        <v>243</v>
      </c>
    </row>
    <row r="6" spans="1:6" s="35" customFormat="1" ht="30" customHeight="1">
      <c r="A6" s="44"/>
      <c r="B6" s="45"/>
      <c r="C6" s="45" t="s">
        <v>81</v>
      </c>
      <c r="D6" s="45" t="s">
        <v>318</v>
      </c>
      <c r="E6" s="45" t="s">
        <v>319</v>
      </c>
      <c r="F6" s="46"/>
    </row>
    <row r="7" spans="1:6" s="35" customFormat="1" ht="30" customHeight="1">
      <c r="A7" s="47" t="s">
        <v>330</v>
      </c>
      <c r="B7" s="47"/>
      <c r="C7" s="47"/>
      <c r="D7" s="47"/>
      <c r="E7" s="47"/>
      <c r="F7" s="47"/>
    </row>
    <row r="8" spans="1:17" ht="28.5" customHeight="1">
      <c r="A8" s="48" t="s">
        <v>331</v>
      </c>
      <c r="B8" s="48"/>
      <c r="C8" s="48"/>
      <c r="D8" s="48"/>
      <c r="E8" s="48"/>
      <c r="F8" s="48"/>
      <c r="G8" s="49"/>
      <c r="H8" s="49"/>
      <c r="I8" s="49"/>
      <c r="J8" s="49"/>
      <c r="K8" s="49"/>
      <c r="L8" s="49"/>
      <c r="M8" s="49"/>
      <c r="N8" s="49"/>
      <c r="O8" s="49"/>
      <c r="P8" s="49"/>
      <c r="Q8" s="49"/>
    </row>
    <row r="9" spans="1:10" ht="20.25" customHeight="1">
      <c r="A9" s="50"/>
      <c r="B9" s="50"/>
      <c r="C9" s="50"/>
      <c r="D9" s="50"/>
      <c r="E9" s="50"/>
      <c r="F9" s="50"/>
      <c r="G9" s="50"/>
      <c r="H9" s="50"/>
      <c r="I9" s="50"/>
      <c r="J9" s="50"/>
    </row>
    <row r="10" spans="1:6" ht="25.5" customHeight="1">
      <c r="A10" s="51"/>
      <c r="B10" s="52"/>
      <c r="C10" s="52"/>
      <c r="D10" s="52"/>
      <c r="E10" s="52"/>
      <c r="F10" s="52"/>
    </row>
  </sheetData>
  <sheetProtection/>
  <mergeCells count="6">
    <mergeCell ref="A2:F2"/>
    <mergeCell ref="A8:F8"/>
    <mergeCell ref="A9:F9"/>
    <mergeCell ref="A5:A6"/>
    <mergeCell ref="B5:B6"/>
    <mergeCell ref="F5:F6"/>
  </mergeCells>
  <printOptions horizontalCentered="1"/>
  <pageMargins left="0.7086614173228347" right="0.7086614173228347" top="1.5899999999999999" bottom="0.7480314960629921" header="0.31496062992125984" footer="0.31496062992125984"/>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J7" sqref="J7"/>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332</v>
      </c>
    </row>
    <row r="2" spans="1:7" ht="36" customHeight="1">
      <c r="A2" s="5" t="s">
        <v>333</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334</v>
      </c>
      <c r="F4" s="13"/>
      <c r="G4" s="13"/>
    </row>
    <row r="5" spans="1:7" ht="20.25" customHeight="1">
      <c r="A5" s="11" t="s">
        <v>79</v>
      </c>
      <c r="B5" s="14"/>
      <c r="C5" s="15"/>
      <c r="D5" s="16" t="s">
        <v>80</v>
      </c>
      <c r="E5" s="17" t="s">
        <v>70</v>
      </c>
      <c r="F5" s="17" t="s">
        <v>149</v>
      </c>
      <c r="G5" s="13" t="s">
        <v>150</v>
      </c>
    </row>
    <row r="6" spans="1:7" ht="20.25" customHeight="1">
      <c r="A6" s="18" t="s">
        <v>82</v>
      </c>
      <c r="B6" s="19" t="s">
        <v>83</v>
      </c>
      <c r="C6" s="20" t="s">
        <v>84</v>
      </c>
      <c r="D6" s="21"/>
      <c r="E6" s="22"/>
      <c r="F6" s="22"/>
      <c r="G6" s="23"/>
    </row>
    <row r="7" spans="1:7" ht="20.25" customHeight="1">
      <c r="A7" s="24"/>
      <c r="B7" s="24"/>
      <c r="C7" s="24"/>
      <c r="D7" s="24"/>
      <c r="E7" s="25"/>
      <c r="F7" s="26"/>
      <c r="G7" s="27"/>
    </row>
    <row r="8" spans="1:7" ht="20.25" customHeight="1">
      <c r="A8" s="24"/>
      <c r="B8" s="24"/>
      <c r="C8" s="24"/>
      <c r="D8" s="24"/>
      <c r="E8" s="27"/>
      <c r="F8" s="26"/>
      <c r="G8" s="27"/>
    </row>
    <row r="9" spans="1:7" ht="20.25" customHeight="1">
      <c r="A9" s="24"/>
      <c r="B9" s="24"/>
      <c r="C9" s="24"/>
      <c r="D9" s="24"/>
      <c r="E9" s="27"/>
      <c r="F9" s="26"/>
      <c r="G9" s="27"/>
    </row>
    <row r="10" spans="1:7" ht="20.25" customHeight="1">
      <c r="A10" s="24"/>
      <c r="B10" s="24"/>
      <c r="C10" s="24"/>
      <c r="D10" s="24"/>
      <c r="E10" s="27"/>
      <c r="F10" s="26"/>
      <c r="G10" s="27"/>
    </row>
    <row r="11" spans="1:7" ht="20.25" customHeight="1">
      <c r="A11" s="24"/>
      <c r="B11" s="24"/>
      <c r="C11" s="24"/>
      <c r="D11" s="24"/>
      <c r="E11" s="27"/>
      <c r="F11" s="26"/>
      <c r="G11" s="27"/>
    </row>
    <row r="12" spans="1:7" ht="20.25" customHeight="1">
      <c r="A12" s="24"/>
      <c r="B12" s="24"/>
      <c r="C12" s="24"/>
      <c r="D12" s="24"/>
      <c r="E12" s="27"/>
      <c r="F12" s="26"/>
      <c r="G12" s="27"/>
    </row>
    <row r="13" spans="1:7" ht="20.25" customHeight="1">
      <c r="A13" s="24"/>
      <c r="B13" s="24"/>
      <c r="C13" s="24"/>
      <c r="D13" s="24"/>
      <c r="E13" s="27"/>
      <c r="F13" s="26"/>
      <c r="G13" s="27"/>
    </row>
    <row r="14" spans="1:7" ht="20.25" customHeight="1">
      <c r="A14" s="28" t="s">
        <v>325</v>
      </c>
      <c r="B14" s="29"/>
      <c r="C14" s="29"/>
      <c r="D14" s="29"/>
      <c r="E14" s="29"/>
      <c r="F14" s="29"/>
      <c r="G14" s="30"/>
    </row>
    <row r="15" s="1" customFormat="1" ht="20.25" customHeight="1">
      <c r="A15" s="31" t="s">
        <v>335</v>
      </c>
    </row>
    <row r="16" spans="1:10" s="1" customFormat="1" ht="20.25" customHeight="1">
      <c r="A16" s="32"/>
      <c r="B16" s="32"/>
      <c r="C16" s="32"/>
      <c r="D16" s="32"/>
      <c r="E16" s="32"/>
      <c r="F16" s="32"/>
      <c r="G16" s="32"/>
      <c r="H16" s="32"/>
      <c r="I16" s="32"/>
      <c r="J16" s="32"/>
    </row>
    <row r="17" spans="1:7" ht="19.5" customHeight="1">
      <c r="A17" s="33"/>
      <c r="B17" s="33"/>
      <c r="C17" s="34"/>
      <c r="D17" s="34"/>
      <c r="E17" s="34"/>
      <c r="F17" s="34"/>
      <c r="G17" s="34"/>
    </row>
    <row r="18" spans="1:7" ht="14.25">
      <c r="A18" s="33"/>
      <c r="B18" s="33"/>
      <c r="C18" s="34"/>
      <c r="D18" s="34"/>
      <c r="E18" s="34"/>
      <c r="F18" s="34"/>
      <c r="G18" s="34"/>
    </row>
  </sheetData>
  <sheetProtection/>
  <mergeCells count="9">
    <mergeCell ref="A2:G2"/>
    <mergeCell ref="E4:G4"/>
    <mergeCell ref="A14:G14"/>
    <mergeCell ref="A16:G16"/>
    <mergeCell ref="D5:D6"/>
    <mergeCell ref="E5:E6"/>
    <mergeCell ref="F5:F6"/>
    <mergeCell ref="G5:G6"/>
    <mergeCell ref="A17:B18"/>
  </mergeCells>
  <printOptions horizontalCentered="1"/>
  <pageMargins left="0.7086614173228347" right="0.7086614173228347" top="0.7480314960629921" bottom="0.7480314960629921" header="0.31496062992125984" footer="0.31496062992125984"/>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E8" sqref="E8"/>
    </sheetView>
  </sheetViews>
  <sheetFormatPr defaultColWidth="9.00390625" defaultRowHeight="14.25"/>
  <cols>
    <col min="1" max="1" width="10.50390625" style="283" customWidth="1"/>
    <col min="2" max="2" width="30.00390625" style="283" customWidth="1"/>
    <col min="3" max="3" width="9.25390625" style="283" customWidth="1"/>
    <col min="4" max="4" width="28.00390625" style="283" customWidth="1"/>
    <col min="5" max="6" width="9.00390625" style="283" customWidth="1"/>
    <col min="7" max="7" width="11.25390625" style="283" customWidth="1"/>
    <col min="8" max="8" width="9.00390625" style="283" customWidth="1"/>
    <col min="9" max="16384" width="9.00390625" style="284" customWidth="1"/>
  </cols>
  <sheetData>
    <row r="1" spans="1:8" ht="18.75">
      <c r="A1" s="285"/>
      <c r="B1" s="286"/>
      <c r="C1" s="286"/>
      <c r="D1" s="286"/>
      <c r="E1" s="286"/>
      <c r="F1" s="286"/>
      <c r="G1" s="285"/>
      <c r="H1" s="286"/>
    </row>
    <row r="2" spans="1:8" ht="14.25">
      <c r="A2" s="286"/>
      <c r="B2" s="286"/>
      <c r="C2" s="286"/>
      <c r="D2" s="286"/>
      <c r="E2" s="286"/>
      <c r="F2" s="286"/>
      <c r="G2" s="286"/>
      <c r="H2" s="286"/>
    </row>
    <row r="3" spans="1:8" ht="30" customHeight="1">
      <c r="A3" s="286"/>
      <c r="B3" s="286"/>
      <c r="C3" s="286"/>
      <c r="D3" s="286"/>
      <c r="E3" s="286"/>
      <c r="F3" s="286"/>
      <c r="G3" s="286"/>
      <c r="H3" s="286"/>
    </row>
    <row r="4" spans="1:8" ht="30" customHeight="1">
      <c r="A4" s="286"/>
      <c r="B4" s="286"/>
      <c r="C4" s="286"/>
      <c r="D4" s="286"/>
      <c r="E4" s="286"/>
      <c r="F4" s="286"/>
      <c r="G4" s="286"/>
      <c r="H4" s="286"/>
    </row>
    <row r="5" spans="1:8" ht="35.25" customHeight="1">
      <c r="A5" s="287"/>
      <c r="B5" s="287"/>
      <c r="C5" s="287"/>
      <c r="D5" s="287"/>
      <c r="E5" s="287"/>
      <c r="F5" s="287"/>
      <c r="G5" s="287"/>
      <c r="H5" s="287"/>
    </row>
    <row r="6" spans="1:8" ht="67.5" customHeight="1">
      <c r="A6" s="288" t="s">
        <v>0</v>
      </c>
      <c r="B6" s="288"/>
      <c r="C6" s="288"/>
      <c r="D6" s="288"/>
      <c r="E6" s="288"/>
      <c r="F6" s="288"/>
      <c r="G6" s="288"/>
      <c r="H6" s="288"/>
    </row>
    <row r="7" spans="1:8" ht="37.5" customHeight="1">
      <c r="A7" s="289"/>
      <c r="B7" s="290"/>
      <c r="C7" s="290"/>
      <c r="D7" s="289"/>
      <c r="E7" s="289"/>
      <c r="F7" s="289"/>
      <c r="G7" s="289"/>
      <c r="H7" s="289"/>
    </row>
    <row r="8" spans="1:8" ht="37.5" customHeight="1">
      <c r="A8" s="291"/>
      <c r="B8" s="290"/>
      <c r="C8" s="290"/>
      <c r="D8" s="291"/>
      <c r="E8" s="291"/>
      <c r="F8" s="291"/>
      <c r="G8" s="291"/>
      <c r="H8" s="291"/>
    </row>
    <row r="9" spans="1:8" ht="14.25">
      <c r="A9" s="286"/>
      <c r="B9" s="286"/>
      <c r="C9" s="286"/>
      <c r="D9" s="286"/>
      <c r="E9" s="286"/>
      <c r="F9" s="286"/>
      <c r="G9" s="286"/>
      <c r="H9" s="286"/>
    </row>
    <row r="10" spans="1:8" ht="14.25">
      <c r="A10" s="286"/>
      <c r="B10" s="286"/>
      <c r="C10" s="286"/>
      <c r="D10" s="286"/>
      <c r="E10" s="286"/>
      <c r="F10" s="286"/>
      <c r="G10" s="286"/>
      <c r="H10" s="286"/>
    </row>
    <row r="11" spans="1:8" ht="14.25">
      <c r="A11" s="286"/>
      <c r="B11" s="286"/>
      <c r="C11" s="286"/>
      <c r="D11" s="286"/>
      <c r="E11" s="286"/>
      <c r="F11" s="286"/>
      <c r="G11" s="286"/>
      <c r="H11" s="286"/>
    </row>
    <row r="12" spans="1:8" ht="14.25">
      <c r="A12" s="286"/>
      <c r="B12" s="286"/>
      <c r="C12" s="286"/>
      <c r="D12" s="286"/>
      <c r="E12" s="286"/>
      <c r="F12" s="286"/>
      <c r="G12" s="286"/>
      <c r="H12" s="286"/>
    </row>
    <row r="13" spans="1:8" ht="14.25">
      <c r="A13" s="286"/>
      <c r="B13" s="286"/>
      <c r="C13" s="286"/>
      <c r="D13" s="286"/>
      <c r="E13" s="286"/>
      <c r="F13" s="286"/>
      <c r="G13" s="286"/>
      <c r="H13" s="286"/>
    </row>
    <row r="14" spans="1:8" ht="14.25">
      <c r="A14" s="286"/>
      <c r="B14" s="286"/>
      <c r="C14" s="286"/>
      <c r="D14" s="286"/>
      <c r="E14" s="286"/>
      <c r="F14" s="286"/>
      <c r="G14" s="286"/>
      <c r="H14" s="286"/>
    </row>
    <row r="15" spans="1:8" ht="14.25">
      <c r="A15" s="286"/>
      <c r="B15" s="286"/>
      <c r="C15" s="286"/>
      <c r="D15" s="286"/>
      <c r="E15" s="286"/>
      <c r="F15" s="286"/>
      <c r="G15" s="286"/>
      <c r="H15" s="286"/>
    </row>
    <row r="16" spans="1:8" ht="31.5">
      <c r="A16" s="292" t="s">
        <v>1</v>
      </c>
      <c r="B16" s="292"/>
      <c r="C16" s="292"/>
      <c r="D16" s="292"/>
      <c r="E16" s="292"/>
      <c r="F16" s="292"/>
      <c r="G16" s="292"/>
      <c r="H16" s="292"/>
    </row>
    <row r="17" spans="1:8" ht="35.25" customHeight="1">
      <c r="A17" s="293"/>
      <c r="B17" s="293"/>
      <c r="C17" s="293"/>
      <c r="D17" s="293"/>
      <c r="E17" s="293"/>
      <c r="F17" s="293"/>
      <c r="G17" s="293"/>
      <c r="H17" s="293"/>
    </row>
    <row r="18" spans="1:8" ht="36" customHeight="1">
      <c r="A18" s="294"/>
      <c r="B18" s="294"/>
      <c r="C18" s="294"/>
      <c r="D18" s="294"/>
      <c r="E18" s="294"/>
      <c r="F18" s="294"/>
      <c r="G18" s="294"/>
      <c r="H18" s="294"/>
    </row>
    <row r="19" spans="1:8" ht="14.25">
      <c r="A19" s="286"/>
      <c r="B19" s="286"/>
      <c r="C19" s="286"/>
      <c r="D19" s="286"/>
      <c r="E19" s="286"/>
      <c r="F19" s="286"/>
      <c r="G19" s="286"/>
      <c r="H19" s="286"/>
    </row>
    <row r="20" spans="1:8" ht="14.25">
      <c r="A20" s="286"/>
      <c r="B20" s="286"/>
      <c r="C20" s="286"/>
      <c r="D20" s="286"/>
      <c r="E20" s="286"/>
      <c r="F20" s="286"/>
      <c r="G20" s="286"/>
      <c r="H20" s="286"/>
    </row>
  </sheetData>
  <sheetProtection/>
  <mergeCells count="5">
    <mergeCell ref="A5:H5"/>
    <mergeCell ref="A6:H6"/>
    <mergeCell ref="B7:C7"/>
    <mergeCell ref="B8:C8"/>
    <mergeCell ref="A16:H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1">
      <selection activeCell="B16" sqref="B1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78" t="s">
        <v>2</v>
      </c>
      <c r="C1" s="279"/>
      <c r="D1" s="279"/>
      <c r="E1" s="279"/>
      <c r="F1" s="279"/>
      <c r="G1" s="279"/>
      <c r="H1" s="280"/>
    </row>
    <row r="2" s="277" customFormat="1" ht="31.5" customHeight="1">
      <c r="B2" s="281" t="s">
        <v>3</v>
      </c>
    </row>
    <row r="3" s="277" customFormat="1" ht="31.5" customHeight="1">
      <c r="B3" s="281" t="s">
        <v>4</v>
      </c>
    </row>
    <row r="4" s="277" customFormat="1" ht="31.5" customHeight="1">
      <c r="B4" s="281" t="s">
        <v>5</v>
      </c>
    </row>
    <row r="5" s="277" customFormat="1" ht="31.5" customHeight="1">
      <c r="B5" s="281" t="s">
        <v>6</v>
      </c>
    </row>
    <row r="6" s="277" customFormat="1" ht="31.5" customHeight="1">
      <c r="B6" s="282" t="s">
        <v>7</v>
      </c>
    </row>
    <row r="7" s="277" customFormat="1" ht="31.5" customHeight="1">
      <c r="B7" s="281" t="s">
        <v>8</v>
      </c>
    </row>
    <row r="8" s="277" customFormat="1" ht="31.5" customHeight="1">
      <c r="B8" s="281" t="s">
        <v>9</v>
      </c>
    </row>
    <row r="9" s="277" customFormat="1" ht="31.5" customHeight="1">
      <c r="B9" s="281" t="s">
        <v>10</v>
      </c>
    </row>
    <row r="10" s="277" customFormat="1" ht="31.5" customHeight="1">
      <c r="B10" s="281" t="s">
        <v>11</v>
      </c>
    </row>
    <row r="11" s="277" customFormat="1" ht="31.5" customHeight="1">
      <c r="B11" s="281" t="s">
        <v>12</v>
      </c>
    </row>
    <row r="12" s="277" customFormat="1" ht="31.5" customHeight="1">
      <c r="B12" s="281" t="s">
        <v>13</v>
      </c>
    </row>
    <row r="13" s="277" customFormat="1" ht="31.5" customHeight="1">
      <c r="B13" s="281" t="s">
        <v>14</v>
      </c>
    </row>
    <row r="14" ht="31.5" customHeight="1">
      <c r="B14" s="281" t="s">
        <v>15</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7"/>
  <sheetViews>
    <sheetView showGridLines="0" showZeros="0" zoomScaleSheetLayoutView="100" workbookViewId="0" topLeftCell="A1">
      <selection activeCell="D6" sqref="D6:D28"/>
    </sheetView>
  </sheetViews>
  <sheetFormatPr defaultColWidth="9.00390625" defaultRowHeight="14.25"/>
  <cols>
    <col min="1" max="1" width="36.125" style="216" customWidth="1"/>
    <col min="2" max="2" width="18.375" style="216" customWidth="1"/>
    <col min="3" max="3" width="43.125" style="216" customWidth="1"/>
    <col min="4" max="4" width="18.625" style="216" customWidth="1"/>
    <col min="5" max="5" width="29.75390625" style="216" customWidth="1"/>
    <col min="6" max="16384" width="9.00390625" style="216" customWidth="1"/>
  </cols>
  <sheetData>
    <row r="1" s="214" customFormat="1" ht="17.25" customHeight="1">
      <c r="D1" s="265" t="s">
        <v>16</v>
      </c>
    </row>
    <row r="2" spans="1:4" ht="27.75" customHeight="1">
      <c r="A2" s="253" t="s">
        <v>17</v>
      </c>
      <c r="B2" s="253"/>
      <c r="C2" s="253"/>
      <c r="D2" s="253"/>
    </row>
    <row r="3" spans="1:4" ht="15.75" customHeight="1">
      <c r="A3" s="243" t="s">
        <v>18</v>
      </c>
      <c r="B3" s="266"/>
      <c r="C3" s="266"/>
      <c r="D3" s="267" t="s">
        <v>19</v>
      </c>
    </row>
    <row r="4" spans="1:4" ht="18.75" customHeight="1">
      <c r="A4" s="295" t="s">
        <v>20</v>
      </c>
      <c r="B4" s="268"/>
      <c r="C4" s="295" t="s">
        <v>21</v>
      </c>
      <c r="D4" s="268"/>
    </row>
    <row r="5" spans="1:4" ht="18.75" customHeight="1">
      <c r="A5" s="295" t="s">
        <v>22</v>
      </c>
      <c r="B5" s="268" t="s">
        <v>23</v>
      </c>
      <c r="C5" s="295" t="s">
        <v>22</v>
      </c>
      <c r="D5" s="268" t="s">
        <v>23</v>
      </c>
    </row>
    <row r="6" spans="1:4" ht="18.75" customHeight="1">
      <c r="A6" s="227" t="s">
        <v>24</v>
      </c>
      <c r="B6" s="269">
        <v>1342.78</v>
      </c>
      <c r="C6" s="227" t="s">
        <v>25</v>
      </c>
      <c r="D6" s="229">
        <v>294.21</v>
      </c>
    </row>
    <row r="7" spans="1:4" ht="18.75" customHeight="1">
      <c r="A7" s="227" t="s">
        <v>26</v>
      </c>
      <c r="B7" s="269"/>
      <c r="C7" s="227" t="s">
        <v>27</v>
      </c>
      <c r="D7" s="229"/>
    </row>
    <row r="8" spans="1:4" ht="18.75" customHeight="1">
      <c r="A8" s="227" t="s">
        <v>28</v>
      </c>
      <c r="B8" s="269"/>
      <c r="C8" s="227" t="s">
        <v>29</v>
      </c>
      <c r="D8" s="229">
        <v>1</v>
      </c>
    </row>
    <row r="9" spans="1:4" ht="18.75" customHeight="1">
      <c r="A9" s="227" t="s">
        <v>30</v>
      </c>
      <c r="B9" s="269"/>
      <c r="C9" s="227" t="s">
        <v>31</v>
      </c>
      <c r="D9" s="229"/>
    </row>
    <row r="10" spans="1:4" ht="18.75" customHeight="1">
      <c r="A10" s="227" t="s">
        <v>32</v>
      </c>
      <c r="B10" s="269"/>
      <c r="C10" s="227" t="s">
        <v>33</v>
      </c>
      <c r="D10" s="230"/>
    </row>
    <row r="11" spans="1:4" ht="18.75" customHeight="1">
      <c r="A11" s="227" t="s">
        <v>34</v>
      </c>
      <c r="B11" s="270"/>
      <c r="C11" s="231" t="s">
        <v>35</v>
      </c>
      <c r="D11" s="229"/>
    </row>
    <row r="12" spans="1:4" ht="18.75" customHeight="1">
      <c r="A12" s="235" t="s">
        <v>36</v>
      </c>
      <c r="B12" s="270"/>
      <c r="C12" s="227" t="s">
        <v>37</v>
      </c>
      <c r="D12" s="229">
        <v>5.15</v>
      </c>
    </row>
    <row r="13" spans="1:4" ht="18.75" customHeight="1">
      <c r="A13" s="235" t="s">
        <v>38</v>
      </c>
      <c r="B13" s="269">
        <v>0.61</v>
      </c>
      <c r="C13" s="233" t="s">
        <v>39</v>
      </c>
      <c r="D13" s="228">
        <v>391.56</v>
      </c>
    </row>
    <row r="14" spans="1:4" ht="18.75" customHeight="1">
      <c r="A14" s="271"/>
      <c r="B14" s="272"/>
      <c r="C14" s="233" t="s">
        <v>40</v>
      </c>
      <c r="D14" s="228">
        <v>56.72</v>
      </c>
    </row>
    <row r="15" spans="1:4" ht="18.75" customHeight="1">
      <c r="A15" s="235"/>
      <c r="B15" s="272"/>
      <c r="C15" s="227" t="s">
        <v>41</v>
      </c>
      <c r="D15" s="228"/>
    </row>
    <row r="16" spans="1:4" ht="18.75" customHeight="1">
      <c r="A16" s="235"/>
      <c r="B16" s="272"/>
      <c r="C16" s="227" t="s">
        <v>42</v>
      </c>
      <c r="D16" s="228"/>
    </row>
    <row r="17" spans="1:4" ht="18.75" customHeight="1">
      <c r="A17" s="235"/>
      <c r="B17" s="272"/>
      <c r="C17" s="227" t="s">
        <v>43</v>
      </c>
      <c r="D17" s="228">
        <v>487.22</v>
      </c>
    </row>
    <row r="18" spans="1:4" ht="18.75" customHeight="1">
      <c r="A18" s="235"/>
      <c r="B18" s="272"/>
      <c r="C18" s="227" t="s">
        <v>44</v>
      </c>
      <c r="D18" s="228"/>
    </row>
    <row r="19" spans="1:4" ht="18.75" customHeight="1">
      <c r="A19" s="235"/>
      <c r="B19" s="272"/>
      <c r="C19" s="227" t="s">
        <v>45</v>
      </c>
      <c r="D19" s="228">
        <v>2</v>
      </c>
    </row>
    <row r="20" spans="1:4" ht="18.75" customHeight="1">
      <c r="A20" s="235"/>
      <c r="B20" s="272"/>
      <c r="C20" s="227" t="s">
        <v>46</v>
      </c>
      <c r="D20" s="228"/>
    </row>
    <row r="21" spans="1:4" ht="18.75" customHeight="1">
      <c r="A21" s="235"/>
      <c r="B21" s="272"/>
      <c r="C21" s="227" t="s">
        <v>47</v>
      </c>
      <c r="D21" s="228"/>
    </row>
    <row r="22" spans="1:4" ht="18.75" customHeight="1">
      <c r="A22" s="235"/>
      <c r="B22" s="272"/>
      <c r="C22" s="227" t="s">
        <v>48</v>
      </c>
      <c r="D22" s="228"/>
    </row>
    <row r="23" spans="1:4" ht="18.75" customHeight="1">
      <c r="A23" s="235"/>
      <c r="B23" s="272"/>
      <c r="C23" s="227" t="s">
        <v>49</v>
      </c>
      <c r="D23" s="228"/>
    </row>
    <row r="24" spans="1:4" ht="18.75" customHeight="1">
      <c r="A24" s="235"/>
      <c r="B24" s="272"/>
      <c r="C24" s="227" t="s">
        <v>50</v>
      </c>
      <c r="D24" s="228"/>
    </row>
    <row r="25" spans="1:4" ht="18.75" customHeight="1">
      <c r="A25" s="235"/>
      <c r="B25" s="272"/>
      <c r="C25" s="227" t="s">
        <v>51</v>
      </c>
      <c r="D25" s="228"/>
    </row>
    <row r="26" spans="1:4" ht="18.75" customHeight="1">
      <c r="A26" s="235"/>
      <c r="B26" s="272"/>
      <c r="C26" s="227" t="s">
        <v>52</v>
      </c>
      <c r="D26" s="228"/>
    </row>
    <row r="27" spans="1:4" ht="18.75" customHeight="1">
      <c r="A27" s="235"/>
      <c r="B27" s="272"/>
      <c r="C27" s="227" t="s">
        <v>53</v>
      </c>
      <c r="D27" s="228"/>
    </row>
    <row r="28" spans="1:4" ht="18.75" customHeight="1">
      <c r="A28" s="227"/>
      <c r="B28" s="273"/>
      <c r="C28" s="227" t="s">
        <v>54</v>
      </c>
      <c r="D28" s="228"/>
    </row>
    <row r="29" spans="1:4" ht="18.75" customHeight="1">
      <c r="A29" s="227"/>
      <c r="B29" s="273"/>
      <c r="C29" s="225" t="s">
        <v>55</v>
      </c>
      <c r="D29" s="228">
        <v>1237.86</v>
      </c>
    </row>
    <row r="30" spans="1:4" ht="18.75" customHeight="1">
      <c r="A30" s="225" t="s">
        <v>56</v>
      </c>
      <c r="B30" s="274">
        <v>1343.39</v>
      </c>
      <c r="C30" s="227" t="s">
        <v>57</v>
      </c>
      <c r="D30" s="228"/>
    </row>
    <row r="31" spans="1:4" ht="18.75" customHeight="1">
      <c r="A31" s="227" t="s">
        <v>58</v>
      </c>
      <c r="B31" s="274"/>
      <c r="C31" s="227" t="s">
        <v>59</v>
      </c>
      <c r="D31" s="229"/>
    </row>
    <row r="32" spans="1:4" ht="18.75" customHeight="1">
      <c r="A32" s="227" t="s">
        <v>60</v>
      </c>
      <c r="B32" s="274">
        <v>534.33</v>
      </c>
      <c r="C32" s="227" t="s">
        <v>61</v>
      </c>
      <c r="D32" s="228">
        <v>639.86</v>
      </c>
    </row>
    <row r="33" spans="1:4" ht="18.75" customHeight="1">
      <c r="A33" s="227" t="s">
        <v>62</v>
      </c>
      <c r="B33" s="269"/>
      <c r="C33" s="227"/>
      <c r="D33" s="229"/>
    </row>
    <row r="34" spans="1:4" ht="18.75" customHeight="1">
      <c r="A34" s="227"/>
      <c r="B34" s="269"/>
      <c r="C34" s="275"/>
      <c r="D34" s="229"/>
    </row>
    <row r="35" spans="1:4" ht="18.75" customHeight="1">
      <c r="A35" s="225" t="s">
        <v>63</v>
      </c>
      <c r="B35" s="274">
        <v>1877.72</v>
      </c>
      <c r="C35" s="225" t="s">
        <v>64</v>
      </c>
      <c r="D35" s="274">
        <v>1877.72</v>
      </c>
    </row>
    <row r="36" spans="1:3" s="243" customFormat="1" ht="15" customHeight="1">
      <c r="A36" s="31" t="s">
        <v>65</v>
      </c>
      <c r="B36" s="276"/>
      <c r="C36" s="276"/>
    </row>
    <row r="37" ht="26.25" customHeight="1">
      <c r="A37" s="260"/>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2:D2"/>
    <mergeCell ref="A4:B4"/>
    <mergeCell ref="C4:D4"/>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49"/>
  <sheetViews>
    <sheetView showGridLines="0" workbookViewId="0" topLeftCell="A1">
      <selection activeCell="D45" sqref="D45:D47"/>
    </sheetView>
  </sheetViews>
  <sheetFormatPr defaultColWidth="9.00390625" defaultRowHeight="14.25"/>
  <cols>
    <col min="1" max="3" width="7.00390625" style="0" customWidth="1"/>
    <col min="4" max="4" width="22.25390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211"/>
      <c r="B1" s="241"/>
      <c r="C1" s="241"/>
      <c r="D1" s="241"/>
      <c r="E1" s="241"/>
      <c r="F1" s="241"/>
      <c r="G1" s="241"/>
      <c r="H1" s="241"/>
      <c r="I1" s="241"/>
      <c r="J1" s="241"/>
      <c r="K1" s="241"/>
      <c r="L1" s="241"/>
      <c r="M1" s="217" t="s">
        <v>66</v>
      </c>
    </row>
    <row r="2" spans="1:13" ht="42" customHeight="1">
      <c r="A2" s="253" t="s">
        <v>67</v>
      </c>
      <c r="B2" s="253"/>
      <c r="C2" s="253"/>
      <c r="D2" s="253"/>
      <c r="E2" s="253"/>
      <c r="F2" s="253"/>
      <c r="G2" s="253"/>
      <c r="H2" s="253"/>
      <c r="I2" s="253"/>
      <c r="J2" s="253"/>
      <c r="K2" s="253"/>
      <c r="L2" s="253"/>
      <c r="M2" s="253"/>
    </row>
    <row r="3" spans="1:13" ht="22.5" customHeight="1">
      <c r="A3" s="243" t="s">
        <v>18</v>
      </c>
      <c r="B3" s="254"/>
      <c r="C3" s="254"/>
      <c r="D3" s="254"/>
      <c r="E3" s="254"/>
      <c r="F3" s="254"/>
      <c r="G3" s="254"/>
      <c r="H3" s="254"/>
      <c r="I3" s="254"/>
      <c r="J3" s="254"/>
      <c r="K3" s="254"/>
      <c r="L3" s="254"/>
      <c r="M3" s="262" t="s">
        <v>19</v>
      </c>
    </row>
    <row r="4" spans="1:15" ht="20.25" customHeight="1">
      <c r="A4" s="246" t="s">
        <v>68</v>
      </c>
      <c r="B4" s="246" t="s">
        <v>69</v>
      </c>
      <c r="C4" s="246" t="s">
        <v>69</v>
      </c>
      <c r="D4" s="246" t="s">
        <v>69</v>
      </c>
      <c r="E4" s="255" t="s">
        <v>70</v>
      </c>
      <c r="F4" s="255" t="s">
        <v>71</v>
      </c>
      <c r="G4" s="256" t="s">
        <v>72</v>
      </c>
      <c r="H4" s="256" t="s">
        <v>73</v>
      </c>
      <c r="I4" s="245" t="s">
        <v>74</v>
      </c>
      <c r="J4" s="245" t="s">
        <v>75</v>
      </c>
      <c r="K4" s="245" t="s">
        <v>76</v>
      </c>
      <c r="L4" s="245" t="s">
        <v>77</v>
      </c>
      <c r="M4" s="245" t="s">
        <v>78</v>
      </c>
      <c r="N4" s="251"/>
      <c r="O4" s="251"/>
    </row>
    <row r="5" spans="1:15" ht="20.25" customHeight="1">
      <c r="A5" s="245" t="s">
        <v>79</v>
      </c>
      <c r="B5" s="245" t="s">
        <v>69</v>
      </c>
      <c r="C5" s="245" t="s">
        <v>69</v>
      </c>
      <c r="D5" s="246" t="s">
        <v>80</v>
      </c>
      <c r="E5" s="255" t="s">
        <v>69</v>
      </c>
      <c r="F5" s="255" t="s">
        <v>69</v>
      </c>
      <c r="G5" s="257"/>
      <c r="H5" s="257"/>
      <c r="I5" s="245" t="s">
        <v>69</v>
      </c>
      <c r="J5" s="245" t="s">
        <v>69</v>
      </c>
      <c r="K5" s="245" t="s">
        <v>69</v>
      </c>
      <c r="L5" s="245" t="s">
        <v>69</v>
      </c>
      <c r="M5" s="245" t="s">
        <v>81</v>
      </c>
      <c r="N5" s="251"/>
      <c r="O5" s="251"/>
    </row>
    <row r="6" spans="1:15" ht="20.25" customHeight="1">
      <c r="A6" s="246" t="s">
        <v>82</v>
      </c>
      <c r="B6" s="246" t="s">
        <v>83</v>
      </c>
      <c r="C6" s="246" t="s">
        <v>84</v>
      </c>
      <c r="D6" s="246"/>
      <c r="E6" s="189">
        <v>1342.78</v>
      </c>
      <c r="F6" s="189">
        <v>1342.78</v>
      </c>
      <c r="G6" s="189"/>
      <c r="H6" s="189"/>
      <c r="I6" s="263" t="s">
        <v>69</v>
      </c>
      <c r="J6" s="263" t="s">
        <v>69</v>
      </c>
      <c r="K6" s="263" t="s">
        <v>69</v>
      </c>
      <c r="L6" s="263" t="s">
        <v>69</v>
      </c>
      <c r="M6" s="264">
        <v>0.16</v>
      </c>
      <c r="N6" s="251"/>
      <c r="O6" s="251"/>
    </row>
    <row r="7" spans="1:15" ht="20.25" customHeight="1">
      <c r="A7" s="118" t="s">
        <v>85</v>
      </c>
      <c r="B7" s="118"/>
      <c r="C7" s="118"/>
      <c r="D7" s="119" t="s">
        <v>86</v>
      </c>
      <c r="E7" s="258">
        <v>313.85</v>
      </c>
      <c r="F7" s="258">
        <v>313.85</v>
      </c>
      <c r="G7" s="258"/>
      <c r="H7" s="258"/>
      <c r="I7" s="258"/>
      <c r="J7" s="258"/>
      <c r="K7" s="258"/>
      <c r="L7" s="258"/>
      <c r="M7" s="258"/>
      <c r="N7" s="251"/>
      <c r="O7" s="251"/>
    </row>
    <row r="8" spans="1:13" ht="20.25" customHeight="1">
      <c r="A8" s="118"/>
      <c r="B8" s="118" t="s">
        <v>87</v>
      </c>
      <c r="C8" s="118"/>
      <c r="D8" s="121" t="s">
        <v>88</v>
      </c>
      <c r="E8" s="258">
        <v>1.5</v>
      </c>
      <c r="F8" s="258">
        <v>1.5</v>
      </c>
      <c r="G8" s="258"/>
      <c r="H8" s="258"/>
      <c r="I8" s="258"/>
      <c r="J8" s="258"/>
      <c r="K8" s="258"/>
      <c r="L8" s="258"/>
      <c r="M8" s="258"/>
    </row>
    <row r="9" spans="1:13" ht="20.25" customHeight="1">
      <c r="A9" s="118"/>
      <c r="B9" s="118"/>
      <c r="C9" s="118" t="s">
        <v>89</v>
      </c>
      <c r="D9" s="119" t="s">
        <v>90</v>
      </c>
      <c r="E9" s="258">
        <v>1.5</v>
      </c>
      <c r="F9" s="258">
        <v>1.5</v>
      </c>
      <c r="G9" s="258"/>
      <c r="H9" s="258"/>
      <c r="I9" s="258"/>
      <c r="J9" s="258"/>
      <c r="K9" s="258"/>
      <c r="L9" s="258"/>
      <c r="M9" s="258"/>
    </row>
    <row r="10" spans="1:13" ht="24">
      <c r="A10" s="118"/>
      <c r="B10" s="118" t="s">
        <v>91</v>
      </c>
      <c r="C10" s="118"/>
      <c r="D10" s="119" t="s">
        <v>92</v>
      </c>
      <c r="E10" s="258">
        <v>312.35</v>
      </c>
      <c r="F10" s="258">
        <v>312.35</v>
      </c>
      <c r="G10" s="258"/>
      <c r="H10" s="258"/>
      <c r="I10" s="258"/>
      <c r="J10" s="258"/>
      <c r="K10" s="258"/>
      <c r="L10" s="258"/>
      <c r="M10" s="258">
        <v>0.16</v>
      </c>
    </row>
    <row r="11" spans="1:13" ht="20.25" customHeight="1">
      <c r="A11" s="118"/>
      <c r="B11" s="118"/>
      <c r="C11" s="118" t="s">
        <v>87</v>
      </c>
      <c r="D11" s="121" t="s">
        <v>93</v>
      </c>
      <c r="E11" s="191">
        <v>205.39</v>
      </c>
      <c r="F11" s="191">
        <v>205.39</v>
      </c>
      <c r="G11" s="258"/>
      <c r="H11" s="258"/>
      <c r="I11" s="258"/>
      <c r="J11" s="258"/>
      <c r="K11" s="258"/>
      <c r="L11" s="258"/>
      <c r="M11" s="258">
        <v>0.16</v>
      </c>
    </row>
    <row r="12" spans="1:13" ht="20.25" customHeight="1">
      <c r="A12" s="118"/>
      <c r="B12" s="118"/>
      <c r="C12" s="118" t="s">
        <v>94</v>
      </c>
      <c r="D12" s="121" t="s">
        <v>95</v>
      </c>
      <c r="E12" s="191">
        <v>106.96</v>
      </c>
      <c r="F12" s="191">
        <v>106.96</v>
      </c>
      <c r="G12" s="258"/>
      <c r="H12" s="258"/>
      <c r="I12" s="258"/>
      <c r="J12" s="258"/>
      <c r="K12" s="258"/>
      <c r="L12" s="258"/>
      <c r="M12" s="258"/>
    </row>
    <row r="13" spans="1:13" ht="20.25" customHeight="1">
      <c r="A13" s="118" t="s">
        <v>96</v>
      </c>
      <c r="B13" s="118"/>
      <c r="C13" s="118"/>
      <c r="D13" s="121" t="s">
        <v>97</v>
      </c>
      <c r="E13" s="191">
        <v>1</v>
      </c>
      <c r="F13" s="191">
        <v>1</v>
      </c>
      <c r="G13" s="258"/>
      <c r="H13" s="258"/>
      <c r="I13" s="258"/>
      <c r="J13" s="258"/>
      <c r="K13" s="258"/>
      <c r="L13" s="258"/>
      <c r="M13" s="258"/>
    </row>
    <row r="14" spans="1:13" ht="20.25" customHeight="1">
      <c r="A14" s="118"/>
      <c r="B14" s="118" t="s">
        <v>98</v>
      </c>
      <c r="C14" s="118"/>
      <c r="D14" s="121" t="s">
        <v>99</v>
      </c>
      <c r="E14" s="191">
        <v>1</v>
      </c>
      <c r="F14" s="191">
        <v>1</v>
      </c>
      <c r="G14" s="258"/>
      <c r="H14" s="258"/>
      <c r="I14" s="258"/>
      <c r="J14" s="258"/>
      <c r="K14" s="258"/>
      <c r="L14" s="258"/>
      <c r="M14" s="258"/>
    </row>
    <row r="15" spans="1:13" ht="20.25" customHeight="1">
      <c r="A15" s="118"/>
      <c r="B15" s="118"/>
      <c r="C15" s="118" t="s">
        <v>87</v>
      </c>
      <c r="D15" s="121" t="s">
        <v>100</v>
      </c>
      <c r="E15" s="191">
        <v>1</v>
      </c>
      <c r="F15" s="191">
        <v>1</v>
      </c>
      <c r="G15" s="258"/>
      <c r="H15" s="258"/>
      <c r="I15" s="258"/>
      <c r="J15" s="258"/>
      <c r="K15" s="258"/>
      <c r="L15" s="258"/>
      <c r="M15" s="258"/>
    </row>
    <row r="16" spans="1:13" ht="20.25" customHeight="1">
      <c r="A16" s="118" t="s">
        <v>101</v>
      </c>
      <c r="B16" s="118"/>
      <c r="C16" s="118"/>
      <c r="D16" s="121" t="s">
        <v>102</v>
      </c>
      <c r="E16" s="191">
        <v>5.15</v>
      </c>
      <c r="F16" s="191">
        <v>5.15</v>
      </c>
      <c r="G16" s="258"/>
      <c r="H16" s="258"/>
      <c r="I16" s="258"/>
      <c r="J16" s="258"/>
      <c r="K16" s="258"/>
      <c r="L16" s="258"/>
      <c r="M16" s="258"/>
    </row>
    <row r="17" spans="1:13" ht="20.25" customHeight="1">
      <c r="A17" s="118"/>
      <c r="B17" s="118" t="s">
        <v>87</v>
      </c>
      <c r="C17" s="118"/>
      <c r="D17" s="121" t="s">
        <v>103</v>
      </c>
      <c r="E17" s="191">
        <v>5</v>
      </c>
      <c r="F17" s="191">
        <v>5</v>
      </c>
      <c r="G17" s="258"/>
      <c r="H17" s="258"/>
      <c r="I17" s="258"/>
      <c r="J17" s="258"/>
      <c r="K17" s="258"/>
      <c r="L17" s="258"/>
      <c r="M17" s="258"/>
    </row>
    <row r="18" spans="1:13" ht="20.25" customHeight="1">
      <c r="A18" s="118"/>
      <c r="B18" s="118"/>
      <c r="C18" s="118" t="s">
        <v>104</v>
      </c>
      <c r="D18" s="121" t="s">
        <v>105</v>
      </c>
      <c r="E18" s="191">
        <v>5</v>
      </c>
      <c r="F18" s="191">
        <v>5</v>
      </c>
      <c r="G18" s="258"/>
      <c r="H18" s="258"/>
      <c r="I18" s="258"/>
      <c r="J18" s="258"/>
      <c r="K18" s="258"/>
      <c r="L18" s="258"/>
      <c r="M18" s="258"/>
    </row>
    <row r="19" spans="1:13" ht="20.25" customHeight="1">
      <c r="A19" s="118"/>
      <c r="B19" s="118" t="s">
        <v>106</v>
      </c>
      <c r="C19" s="118"/>
      <c r="D19" s="121" t="s">
        <v>107</v>
      </c>
      <c r="E19" s="191">
        <v>0.15</v>
      </c>
      <c r="F19" s="191">
        <v>0.15</v>
      </c>
      <c r="G19" s="258"/>
      <c r="H19" s="258"/>
      <c r="I19" s="258"/>
      <c r="J19" s="258"/>
      <c r="K19" s="258"/>
      <c r="L19" s="258"/>
      <c r="M19" s="258"/>
    </row>
    <row r="20" spans="1:13" ht="20.25" customHeight="1">
      <c r="A20" s="118"/>
      <c r="B20" s="118"/>
      <c r="C20" s="118" t="s">
        <v>106</v>
      </c>
      <c r="D20" s="121" t="s">
        <v>108</v>
      </c>
      <c r="E20" s="191">
        <v>0.15</v>
      </c>
      <c r="F20" s="191">
        <v>0.15</v>
      </c>
      <c r="G20" s="258"/>
      <c r="H20" s="258"/>
      <c r="I20" s="258"/>
      <c r="J20" s="258"/>
      <c r="K20" s="258"/>
      <c r="L20" s="258"/>
      <c r="M20" s="258"/>
    </row>
    <row r="21" spans="1:13" ht="20.25" customHeight="1">
      <c r="A21" s="118" t="s">
        <v>109</v>
      </c>
      <c r="B21" s="118"/>
      <c r="C21" s="118"/>
      <c r="D21" s="121" t="s">
        <v>110</v>
      </c>
      <c r="E21" s="191">
        <v>391.56</v>
      </c>
      <c r="F21" s="191">
        <v>391.56</v>
      </c>
      <c r="G21" s="258"/>
      <c r="H21" s="258"/>
      <c r="I21" s="258"/>
      <c r="J21" s="258"/>
      <c r="K21" s="258"/>
      <c r="L21" s="258"/>
      <c r="M21" s="258"/>
    </row>
    <row r="22" spans="1:13" ht="20.25" customHeight="1">
      <c r="A22" s="118"/>
      <c r="B22" s="118" t="s">
        <v>89</v>
      </c>
      <c r="C22" s="118"/>
      <c r="D22" s="121" t="s">
        <v>111</v>
      </c>
      <c r="E22" s="191">
        <v>127.39</v>
      </c>
      <c r="F22" s="191">
        <v>127.39</v>
      </c>
      <c r="G22" s="258"/>
      <c r="H22" s="258"/>
      <c r="I22" s="258"/>
      <c r="J22" s="258"/>
      <c r="K22" s="258"/>
      <c r="L22" s="258"/>
      <c r="M22" s="258"/>
    </row>
    <row r="23" spans="1:13" ht="20.25" customHeight="1">
      <c r="A23" s="118"/>
      <c r="B23" s="118"/>
      <c r="C23" s="118" t="s">
        <v>87</v>
      </c>
      <c r="D23" s="119" t="s">
        <v>112</v>
      </c>
      <c r="E23" s="191">
        <v>9.88</v>
      </c>
      <c r="F23" s="191">
        <v>9.88</v>
      </c>
      <c r="G23" s="258"/>
      <c r="H23" s="258"/>
      <c r="I23" s="258"/>
      <c r="J23" s="258"/>
      <c r="K23" s="258"/>
      <c r="L23" s="258"/>
      <c r="M23" s="258"/>
    </row>
    <row r="24" spans="1:13" ht="20.25" customHeight="1">
      <c r="A24" s="118"/>
      <c r="B24" s="118"/>
      <c r="C24" s="118" t="s">
        <v>113</v>
      </c>
      <c r="D24" s="119" t="s">
        <v>114</v>
      </c>
      <c r="E24" s="191">
        <v>3.77</v>
      </c>
      <c r="F24" s="191">
        <v>3.77</v>
      </c>
      <c r="G24" s="258"/>
      <c r="H24" s="258"/>
      <c r="I24" s="258"/>
      <c r="J24" s="258"/>
      <c r="K24" s="258"/>
      <c r="L24" s="258"/>
      <c r="M24" s="258"/>
    </row>
    <row r="25" spans="1:13" ht="14.25">
      <c r="A25" s="118"/>
      <c r="B25" s="118"/>
      <c r="C25" s="118" t="s">
        <v>91</v>
      </c>
      <c r="D25" s="119" t="s">
        <v>115</v>
      </c>
      <c r="E25" s="191">
        <v>14.99</v>
      </c>
      <c r="F25" s="191">
        <v>14.99</v>
      </c>
      <c r="G25" s="258"/>
      <c r="H25" s="258"/>
      <c r="I25" s="258"/>
      <c r="J25" s="258"/>
      <c r="K25" s="258"/>
      <c r="L25" s="258"/>
      <c r="M25" s="258"/>
    </row>
    <row r="26" spans="1:13" ht="20.25" customHeight="1">
      <c r="A26" s="118"/>
      <c r="B26" s="118"/>
      <c r="C26" s="118" t="s">
        <v>116</v>
      </c>
      <c r="D26" s="119" t="s">
        <v>117</v>
      </c>
      <c r="E26" s="191">
        <v>0.6</v>
      </c>
      <c r="F26" s="191">
        <v>0.6</v>
      </c>
      <c r="G26" s="258"/>
      <c r="H26" s="258"/>
      <c r="I26" s="258"/>
      <c r="J26" s="258"/>
      <c r="K26" s="258"/>
      <c r="L26" s="258"/>
      <c r="M26" s="258"/>
    </row>
    <row r="27" spans="1:13" ht="14.25">
      <c r="A27" s="118"/>
      <c r="B27" s="118"/>
      <c r="C27" s="118" t="s">
        <v>98</v>
      </c>
      <c r="D27" s="119" t="s">
        <v>118</v>
      </c>
      <c r="E27" s="191">
        <v>14.54</v>
      </c>
      <c r="F27" s="191">
        <v>14.54</v>
      </c>
      <c r="G27" s="258"/>
      <c r="H27" s="258"/>
      <c r="I27" s="258"/>
      <c r="J27" s="258"/>
      <c r="K27" s="258"/>
      <c r="L27" s="258"/>
      <c r="M27" s="258"/>
    </row>
    <row r="28" spans="1:13" ht="20.25" customHeight="1">
      <c r="A28" s="118"/>
      <c r="B28" s="118"/>
      <c r="C28" s="118" t="s">
        <v>104</v>
      </c>
      <c r="D28" s="119" t="s">
        <v>119</v>
      </c>
      <c r="E28" s="191">
        <v>83.61</v>
      </c>
      <c r="F28" s="191">
        <v>83.61</v>
      </c>
      <c r="G28" s="258"/>
      <c r="H28" s="258"/>
      <c r="I28" s="258"/>
      <c r="J28" s="258"/>
      <c r="K28" s="258"/>
      <c r="L28" s="258"/>
      <c r="M28" s="258"/>
    </row>
    <row r="29" spans="1:13" ht="20.25" customHeight="1">
      <c r="A29" s="118"/>
      <c r="B29" s="118" t="s">
        <v>120</v>
      </c>
      <c r="C29" s="118"/>
      <c r="D29" s="121" t="s">
        <v>121</v>
      </c>
      <c r="E29" s="191">
        <v>34.17</v>
      </c>
      <c r="F29" s="191">
        <v>34.17</v>
      </c>
      <c r="G29" s="258"/>
      <c r="H29" s="258"/>
      <c r="I29" s="258"/>
      <c r="J29" s="258"/>
      <c r="K29" s="258"/>
      <c r="L29" s="258"/>
      <c r="M29" s="258"/>
    </row>
    <row r="30" spans="1:13" ht="20.25" customHeight="1">
      <c r="A30" s="118"/>
      <c r="B30" s="118"/>
      <c r="C30" s="118" t="s">
        <v>104</v>
      </c>
      <c r="D30" s="121" t="s">
        <v>122</v>
      </c>
      <c r="E30" s="191">
        <v>34.17</v>
      </c>
      <c r="F30" s="191">
        <v>34.17</v>
      </c>
      <c r="G30" s="258"/>
      <c r="H30" s="258"/>
      <c r="I30" s="258"/>
      <c r="J30" s="258"/>
      <c r="K30" s="258"/>
      <c r="L30" s="258"/>
      <c r="M30" s="258"/>
    </row>
    <row r="31" spans="1:13" ht="20.25" customHeight="1">
      <c r="A31" s="118"/>
      <c r="B31" s="118" t="s">
        <v>123</v>
      </c>
      <c r="C31" s="118"/>
      <c r="D31" s="121" t="s">
        <v>124</v>
      </c>
      <c r="E31" s="191">
        <v>98.4</v>
      </c>
      <c r="F31" s="191">
        <v>98.4</v>
      </c>
      <c r="G31" s="258"/>
      <c r="H31" s="258"/>
      <c r="I31" s="258"/>
      <c r="J31" s="258"/>
      <c r="K31" s="258"/>
      <c r="L31" s="258"/>
      <c r="M31" s="258"/>
    </row>
    <row r="32" spans="1:13" ht="20.25" customHeight="1">
      <c r="A32" s="118"/>
      <c r="B32" s="118"/>
      <c r="C32" s="118" t="s">
        <v>113</v>
      </c>
      <c r="D32" s="121" t="s">
        <v>125</v>
      </c>
      <c r="E32" s="191">
        <v>98.4</v>
      </c>
      <c r="F32" s="191">
        <v>98.4</v>
      </c>
      <c r="G32" s="258"/>
      <c r="H32" s="258"/>
      <c r="I32" s="258"/>
      <c r="J32" s="258"/>
      <c r="K32" s="258"/>
      <c r="L32" s="258"/>
      <c r="M32" s="258"/>
    </row>
    <row r="33" spans="1:13" ht="20.25" customHeight="1">
      <c r="A33" s="118"/>
      <c r="B33" s="118" t="s">
        <v>104</v>
      </c>
      <c r="C33" s="118"/>
      <c r="D33" s="121" t="s">
        <v>126</v>
      </c>
      <c r="E33" s="191">
        <v>131.61</v>
      </c>
      <c r="F33" s="191">
        <v>131.61</v>
      </c>
      <c r="G33" s="258"/>
      <c r="H33" s="258"/>
      <c r="I33" s="258"/>
      <c r="J33" s="258"/>
      <c r="K33" s="258"/>
      <c r="L33" s="258"/>
      <c r="M33" s="258"/>
    </row>
    <row r="34" spans="1:13" ht="20.25" customHeight="1">
      <c r="A34" s="118"/>
      <c r="B34" s="118"/>
      <c r="C34" s="118" t="s">
        <v>87</v>
      </c>
      <c r="D34" s="121" t="s">
        <v>126</v>
      </c>
      <c r="E34" s="191">
        <v>131.61</v>
      </c>
      <c r="F34" s="191">
        <v>131.61</v>
      </c>
      <c r="G34" s="258"/>
      <c r="H34" s="258"/>
      <c r="I34" s="258"/>
      <c r="J34" s="258"/>
      <c r="K34" s="258"/>
      <c r="L34" s="258"/>
      <c r="M34" s="258"/>
    </row>
    <row r="35" spans="1:13" ht="20.25" customHeight="1">
      <c r="A35" s="118" t="s">
        <v>127</v>
      </c>
      <c r="B35" s="118"/>
      <c r="C35" s="118"/>
      <c r="D35" s="121" t="s">
        <v>128</v>
      </c>
      <c r="E35" s="191">
        <v>56.72</v>
      </c>
      <c r="F35" s="191">
        <v>56.72</v>
      </c>
      <c r="G35" s="258"/>
      <c r="H35" s="258"/>
      <c r="I35" s="258"/>
      <c r="J35" s="258"/>
      <c r="K35" s="258"/>
      <c r="L35" s="258"/>
      <c r="M35" s="258"/>
    </row>
    <row r="36" spans="1:13" ht="20.25" customHeight="1">
      <c r="A36" s="118"/>
      <c r="B36" s="118" t="s">
        <v>129</v>
      </c>
      <c r="C36" s="118"/>
      <c r="D36" s="121" t="s">
        <v>130</v>
      </c>
      <c r="E36" s="191">
        <v>35.57</v>
      </c>
      <c r="F36" s="191">
        <v>35.57</v>
      </c>
      <c r="G36" s="258"/>
      <c r="H36" s="258"/>
      <c r="I36" s="258"/>
      <c r="J36" s="258"/>
      <c r="K36" s="258"/>
      <c r="L36" s="258"/>
      <c r="M36" s="258"/>
    </row>
    <row r="37" spans="1:13" ht="20.25" customHeight="1">
      <c r="A37" s="118"/>
      <c r="B37" s="118"/>
      <c r="C37" s="118" t="s">
        <v>131</v>
      </c>
      <c r="D37" s="121" t="s">
        <v>132</v>
      </c>
      <c r="E37" s="191">
        <v>35.57</v>
      </c>
      <c r="F37" s="191">
        <v>35.57</v>
      </c>
      <c r="G37" s="258"/>
      <c r="H37" s="258"/>
      <c r="I37" s="258"/>
      <c r="J37" s="258"/>
      <c r="K37" s="258"/>
      <c r="L37" s="258"/>
      <c r="M37" s="258"/>
    </row>
    <row r="38" spans="1:13" ht="20.25" customHeight="1">
      <c r="A38" s="118"/>
      <c r="B38" s="118" t="s">
        <v>133</v>
      </c>
      <c r="C38" s="118"/>
      <c r="D38" s="121" t="s">
        <v>134</v>
      </c>
      <c r="E38" s="191">
        <v>21.15</v>
      </c>
      <c r="F38" s="191">
        <v>21.15</v>
      </c>
      <c r="G38" s="258"/>
      <c r="H38" s="258"/>
      <c r="I38" s="258"/>
      <c r="J38" s="258"/>
      <c r="K38" s="258"/>
      <c r="L38" s="258"/>
      <c r="M38" s="258"/>
    </row>
    <row r="39" spans="1:13" ht="20.25" customHeight="1">
      <c r="A39" s="118"/>
      <c r="B39" s="118"/>
      <c r="C39" s="118" t="s">
        <v>87</v>
      </c>
      <c r="D39" s="121" t="s">
        <v>135</v>
      </c>
      <c r="E39" s="191">
        <v>21.15</v>
      </c>
      <c r="F39" s="191">
        <v>21.15</v>
      </c>
      <c r="G39" s="258"/>
      <c r="H39" s="258"/>
      <c r="I39" s="258"/>
      <c r="J39" s="258"/>
      <c r="K39" s="258"/>
      <c r="L39" s="258"/>
      <c r="M39" s="258"/>
    </row>
    <row r="40" spans="1:13" ht="20.25" customHeight="1">
      <c r="A40" s="118" t="s">
        <v>136</v>
      </c>
      <c r="B40" s="118"/>
      <c r="C40" s="118"/>
      <c r="D40" s="121" t="s">
        <v>137</v>
      </c>
      <c r="E40" s="191">
        <v>572.5</v>
      </c>
      <c r="F40" s="191">
        <v>572.5</v>
      </c>
      <c r="G40" s="258"/>
      <c r="H40" s="258"/>
      <c r="I40" s="258"/>
      <c r="J40" s="258"/>
      <c r="K40" s="258"/>
      <c r="L40" s="258"/>
      <c r="M40" s="258"/>
    </row>
    <row r="41" spans="1:13" ht="20.25" customHeight="1">
      <c r="A41" s="118"/>
      <c r="B41" s="118" t="s">
        <v>116</v>
      </c>
      <c r="C41" s="118"/>
      <c r="D41" s="121" t="s">
        <v>138</v>
      </c>
      <c r="E41" s="191">
        <v>343.5</v>
      </c>
      <c r="F41" s="191">
        <v>343.5</v>
      </c>
      <c r="G41" s="258"/>
      <c r="H41" s="258"/>
      <c r="I41" s="258"/>
      <c r="J41" s="258"/>
      <c r="K41" s="258"/>
      <c r="L41" s="258"/>
      <c r="M41" s="258"/>
    </row>
    <row r="42" spans="1:13" ht="20.25" customHeight="1">
      <c r="A42" s="118"/>
      <c r="B42" s="118"/>
      <c r="C42" s="118" t="s">
        <v>104</v>
      </c>
      <c r="D42" s="121" t="s">
        <v>139</v>
      </c>
      <c r="E42" s="191">
        <v>343.5</v>
      </c>
      <c r="F42" s="191">
        <v>343.5</v>
      </c>
      <c r="G42" s="258"/>
      <c r="H42" s="258"/>
      <c r="I42" s="258"/>
      <c r="J42" s="258"/>
      <c r="K42" s="258"/>
      <c r="L42" s="258"/>
      <c r="M42" s="258"/>
    </row>
    <row r="43" spans="1:13" ht="20.25" customHeight="1">
      <c r="A43" s="118"/>
      <c r="B43" s="118" t="s">
        <v>129</v>
      </c>
      <c r="C43" s="118"/>
      <c r="D43" s="121" t="s">
        <v>140</v>
      </c>
      <c r="E43" s="191">
        <v>229</v>
      </c>
      <c r="F43" s="191">
        <v>229</v>
      </c>
      <c r="G43" s="258"/>
      <c r="H43" s="258"/>
      <c r="I43" s="258"/>
      <c r="J43" s="258"/>
      <c r="K43" s="258"/>
      <c r="L43" s="258"/>
      <c r="M43" s="258"/>
    </row>
    <row r="44" spans="1:13" ht="24">
      <c r="A44" s="118"/>
      <c r="B44" s="118"/>
      <c r="C44" s="118" t="s">
        <v>116</v>
      </c>
      <c r="D44" s="121" t="s">
        <v>141</v>
      </c>
      <c r="E44" s="191">
        <v>229</v>
      </c>
      <c r="F44" s="191">
        <v>229</v>
      </c>
      <c r="G44" s="258"/>
      <c r="H44" s="258"/>
      <c r="I44" s="258"/>
      <c r="J44" s="258"/>
      <c r="K44" s="258"/>
      <c r="L44" s="258"/>
      <c r="M44" s="258"/>
    </row>
    <row r="45" spans="1:13" ht="20.25" customHeight="1">
      <c r="A45" s="118" t="s">
        <v>142</v>
      </c>
      <c r="B45" s="118"/>
      <c r="C45" s="118"/>
      <c r="D45" s="121" t="s">
        <v>143</v>
      </c>
      <c r="E45" s="191">
        <v>2</v>
      </c>
      <c r="F45" s="191">
        <v>2</v>
      </c>
      <c r="G45" s="258"/>
      <c r="H45" s="258"/>
      <c r="I45" s="258"/>
      <c r="J45" s="258"/>
      <c r="K45" s="258"/>
      <c r="L45" s="258"/>
      <c r="M45" s="258"/>
    </row>
    <row r="46" spans="1:13" ht="20.25" customHeight="1">
      <c r="A46" s="118"/>
      <c r="B46" s="118" t="s">
        <v>98</v>
      </c>
      <c r="C46" s="118"/>
      <c r="D46" s="121" t="s">
        <v>144</v>
      </c>
      <c r="E46" s="191">
        <v>2</v>
      </c>
      <c r="F46" s="191">
        <v>2</v>
      </c>
      <c r="G46" s="258"/>
      <c r="H46" s="258"/>
      <c r="I46" s="258"/>
      <c r="J46" s="258"/>
      <c r="K46" s="258"/>
      <c r="L46" s="258"/>
      <c r="M46" s="258"/>
    </row>
    <row r="47" spans="1:13" ht="20.25" customHeight="1">
      <c r="A47" s="118"/>
      <c r="B47" s="118"/>
      <c r="C47" s="118" t="s">
        <v>116</v>
      </c>
      <c r="D47" s="121" t="s">
        <v>145</v>
      </c>
      <c r="E47" s="191">
        <v>2</v>
      </c>
      <c r="F47" s="191">
        <v>2</v>
      </c>
      <c r="G47" s="258"/>
      <c r="H47" s="258"/>
      <c r="I47" s="258"/>
      <c r="J47" s="258"/>
      <c r="K47" s="258"/>
      <c r="L47" s="258"/>
      <c r="M47" s="258"/>
    </row>
    <row r="48" spans="1:8" ht="15" customHeight="1">
      <c r="A48" s="31" t="s">
        <v>146</v>
      </c>
      <c r="B48" s="259"/>
      <c r="C48" s="259"/>
      <c r="D48" s="259"/>
      <c r="E48" s="259"/>
      <c r="F48" s="259"/>
      <c r="G48" s="259"/>
      <c r="H48" s="259"/>
    </row>
    <row r="49" spans="1:9" ht="28.5" customHeight="1">
      <c r="A49" s="260"/>
      <c r="B49" s="261"/>
      <c r="C49" s="261"/>
      <c r="D49" s="261"/>
      <c r="E49" s="261"/>
      <c r="F49" s="261"/>
      <c r="G49" s="261"/>
      <c r="H49" s="261"/>
      <c r="I49" s="261"/>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267716535433072" right="0.7086614173228347" top="0.7480314960629921" bottom="0.7480314960629921" header="0.31496062992125984" footer="0.31496062992125984"/>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52"/>
  <sheetViews>
    <sheetView showGridLines="0" workbookViewId="0" topLeftCell="A1">
      <selection activeCell="A45" sqref="A45:C47"/>
    </sheetView>
  </sheetViews>
  <sheetFormatPr defaultColWidth="9.00390625" defaultRowHeight="14.25"/>
  <cols>
    <col min="1" max="3" width="9.125" style="0" customWidth="1"/>
    <col min="4" max="4" width="25.875" style="0" customWidth="1"/>
    <col min="5" max="10" width="11.125" style="0" customWidth="1"/>
  </cols>
  <sheetData>
    <row r="1" spans="1:11" ht="21.75" customHeight="1">
      <c r="A1" s="211"/>
      <c r="B1" s="241"/>
      <c r="C1" s="241"/>
      <c r="D1" s="241"/>
      <c r="E1" s="241"/>
      <c r="F1" s="241"/>
      <c r="G1" s="241"/>
      <c r="H1" s="241"/>
      <c r="I1" s="241"/>
      <c r="J1" s="217" t="s">
        <v>147</v>
      </c>
      <c r="K1" s="241"/>
    </row>
    <row r="2" spans="1:11" ht="42" customHeight="1">
      <c r="A2" s="242" t="s">
        <v>148</v>
      </c>
      <c r="B2" s="242"/>
      <c r="C2" s="242"/>
      <c r="D2" s="242"/>
      <c r="E2" s="242"/>
      <c r="F2" s="242"/>
      <c r="G2" s="242"/>
      <c r="H2" s="242"/>
      <c r="I2" s="242"/>
      <c r="J2" s="242"/>
      <c r="K2" s="242"/>
    </row>
    <row r="3" spans="1:10" ht="21.75" customHeight="1">
      <c r="A3" s="243" t="s">
        <v>18</v>
      </c>
      <c r="B3" s="211"/>
      <c r="C3" s="211"/>
      <c r="D3" s="211"/>
      <c r="E3" s="211"/>
      <c r="F3" s="211"/>
      <c r="G3" s="211"/>
      <c r="H3" s="211"/>
      <c r="I3" s="211"/>
      <c r="J3" s="217" t="s">
        <v>19</v>
      </c>
    </row>
    <row r="4" spans="1:11" ht="20.25" customHeight="1">
      <c r="A4" s="244" t="s">
        <v>68</v>
      </c>
      <c r="B4" s="244"/>
      <c r="C4" s="244"/>
      <c r="D4" s="244"/>
      <c r="E4" s="245" t="s">
        <v>70</v>
      </c>
      <c r="F4" s="245" t="s">
        <v>149</v>
      </c>
      <c r="G4" s="245" t="s">
        <v>150</v>
      </c>
      <c r="H4" s="245" t="s">
        <v>151</v>
      </c>
      <c r="I4" s="245" t="s">
        <v>152</v>
      </c>
      <c r="J4" s="245" t="s">
        <v>153</v>
      </c>
      <c r="K4" s="251"/>
    </row>
    <row r="5" spans="1:11" ht="20.25" customHeight="1">
      <c r="A5" s="245" t="s">
        <v>79</v>
      </c>
      <c r="B5" s="245"/>
      <c r="C5" s="245"/>
      <c r="D5" s="246" t="s">
        <v>80</v>
      </c>
      <c r="E5" s="245" t="s">
        <v>69</v>
      </c>
      <c r="F5" s="245" t="s">
        <v>69</v>
      </c>
      <c r="G5" s="245" t="s">
        <v>69</v>
      </c>
      <c r="H5" s="245" t="s">
        <v>69</v>
      </c>
      <c r="I5" s="245" t="s">
        <v>69</v>
      </c>
      <c r="J5" s="245" t="s">
        <v>69</v>
      </c>
      <c r="K5" s="252"/>
    </row>
    <row r="6" spans="1:11" ht="20.25" customHeight="1">
      <c r="A6" s="246" t="s">
        <v>82</v>
      </c>
      <c r="B6" s="246" t="s">
        <v>83</v>
      </c>
      <c r="C6" s="246" t="s">
        <v>84</v>
      </c>
      <c r="D6" s="246"/>
      <c r="E6" s="189">
        <f>F6+G6</f>
        <v>1237.86</v>
      </c>
      <c r="F6" s="189">
        <v>292.71</v>
      </c>
      <c r="G6" s="190">
        <v>945.15</v>
      </c>
      <c r="H6" s="247"/>
      <c r="I6" s="190" t="s">
        <v>69</v>
      </c>
      <c r="J6" s="190" t="s">
        <v>69</v>
      </c>
      <c r="K6" s="252"/>
    </row>
    <row r="7" spans="1:11" ht="20.25" customHeight="1">
      <c r="A7" s="118" t="s">
        <v>85</v>
      </c>
      <c r="B7" s="118"/>
      <c r="C7" s="118"/>
      <c r="D7" s="119" t="s">
        <v>86</v>
      </c>
      <c r="E7" s="189">
        <f aca="true" t="shared" si="0" ref="E7:E47">F7+G7</f>
        <v>294.21</v>
      </c>
      <c r="F7" s="189">
        <v>292.71</v>
      </c>
      <c r="G7" s="190">
        <v>1.5</v>
      </c>
      <c r="H7" s="247"/>
      <c r="I7" s="190"/>
      <c r="J7" s="190"/>
      <c r="K7" s="252"/>
    </row>
    <row r="8" spans="1:11" ht="20.25" customHeight="1">
      <c r="A8" s="118"/>
      <c r="B8" s="118" t="s">
        <v>87</v>
      </c>
      <c r="C8" s="118"/>
      <c r="D8" s="121" t="s">
        <v>88</v>
      </c>
      <c r="E8" s="189">
        <f t="shared" si="0"/>
        <v>1.5</v>
      </c>
      <c r="F8" s="189"/>
      <c r="G8" s="189">
        <v>1.5</v>
      </c>
      <c r="H8" s="247"/>
      <c r="I8" s="190"/>
      <c r="J8" s="190"/>
      <c r="K8" s="252"/>
    </row>
    <row r="9" spans="1:11" ht="20.25" customHeight="1">
      <c r="A9" s="118"/>
      <c r="B9" s="118"/>
      <c r="C9" s="118" t="s">
        <v>89</v>
      </c>
      <c r="D9" s="119" t="s">
        <v>90</v>
      </c>
      <c r="E9" s="189">
        <f t="shared" si="0"/>
        <v>1.5</v>
      </c>
      <c r="F9" s="189"/>
      <c r="G9" s="189">
        <v>1.5</v>
      </c>
      <c r="H9" s="247"/>
      <c r="I9" s="190"/>
      <c r="J9" s="190"/>
      <c r="K9" s="252"/>
    </row>
    <row r="10" spans="1:11" ht="20.25" customHeight="1">
      <c r="A10" s="118"/>
      <c r="B10" s="118" t="s">
        <v>91</v>
      </c>
      <c r="C10" s="118"/>
      <c r="D10" s="119" t="s">
        <v>92</v>
      </c>
      <c r="E10" s="189">
        <f t="shared" si="0"/>
        <v>292.71</v>
      </c>
      <c r="F10" s="189">
        <v>292.71</v>
      </c>
      <c r="G10" s="190"/>
      <c r="H10" s="247"/>
      <c r="I10" s="190"/>
      <c r="J10" s="190"/>
      <c r="K10" s="252"/>
    </row>
    <row r="11" spans="1:11" ht="20.25" customHeight="1">
      <c r="A11" s="118"/>
      <c r="B11" s="118"/>
      <c r="C11" s="118" t="s">
        <v>87</v>
      </c>
      <c r="D11" s="121" t="s">
        <v>93</v>
      </c>
      <c r="E11" s="189">
        <f t="shared" si="0"/>
        <v>185.75</v>
      </c>
      <c r="F11" s="189">
        <v>185.75</v>
      </c>
      <c r="G11" s="190"/>
      <c r="H11" s="247"/>
      <c r="I11" s="190"/>
      <c r="J11" s="190"/>
      <c r="K11" s="252"/>
    </row>
    <row r="12" spans="1:11" ht="20.25" customHeight="1">
      <c r="A12" s="118"/>
      <c r="B12" s="118"/>
      <c r="C12" s="118" t="s">
        <v>94</v>
      </c>
      <c r="D12" s="121" t="s">
        <v>95</v>
      </c>
      <c r="E12" s="189">
        <f t="shared" si="0"/>
        <v>106.96</v>
      </c>
      <c r="F12" s="189">
        <v>106.96</v>
      </c>
      <c r="G12" s="190"/>
      <c r="H12" s="247"/>
      <c r="I12" s="190"/>
      <c r="J12" s="190"/>
      <c r="K12" s="252"/>
    </row>
    <row r="13" spans="1:11" ht="20.25" customHeight="1">
      <c r="A13" s="118" t="s">
        <v>96</v>
      </c>
      <c r="B13" s="118"/>
      <c r="C13" s="118"/>
      <c r="D13" s="121" t="s">
        <v>97</v>
      </c>
      <c r="E13" s="189">
        <f t="shared" si="0"/>
        <v>1</v>
      </c>
      <c r="F13" s="189"/>
      <c r="G13" s="189">
        <v>1</v>
      </c>
      <c r="H13" s="247"/>
      <c r="I13" s="190"/>
      <c r="J13" s="190"/>
      <c r="K13" s="252"/>
    </row>
    <row r="14" spans="1:11" ht="20.25" customHeight="1">
      <c r="A14" s="118"/>
      <c r="B14" s="118" t="s">
        <v>98</v>
      </c>
      <c r="C14" s="118"/>
      <c r="D14" s="121" t="s">
        <v>99</v>
      </c>
      <c r="E14" s="189">
        <f t="shared" si="0"/>
        <v>1</v>
      </c>
      <c r="F14" s="189"/>
      <c r="G14" s="189">
        <v>1</v>
      </c>
      <c r="H14" s="247"/>
      <c r="I14" s="190"/>
      <c r="J14" s="190"/>
      <c r="K14" s="252"/>
    </row>
    <row r="15" spans="1:11" ht="20.25" customHeight="1">
      <c r="A15" s="118"/>
      <c r="B15" s="118"/>
      <c r="C15" s="118" t="s">
        <v>87</v>
      </c>
      <c r="D15" s="121" t="s">
        <v>100</v>
      </c>
      <c r="E15" s="189">
        <f t="shared" si="0"/>
        <v>1</v>
      </c>
      <c r="F15" s="189"/>
      <c r="G15" s="189">
        <v>1</v>
      </c>
      <c r="H15" s="247"/>
      <c r="I15" s="190"/>
      <c r="J15" s="190"/>
      <c r="K15" s="252"/>
    </row>
    <row r="16" spans="1:11" ht="20.25" customHeight="1">
      <c r="A16" s="118" t="s">
        <v>101</v>
      </c>
      <c r="B16" s="118"/>
      <c r="C16" s="118"/>
      <c r="D16" s="121" t="s">
        <v>102</v>
      </c>
      <c r="E16" s="189">
        <f t="shared" si="0"/>
        <v>5.15</v>
      </c>
      <c r="F16" s="189"/>
      <c r="G16" s="189">
        <v>5.15</v>
      </c>
      <c r="H16" s="247"/>
      <c r="I16" s="190"/>
      <c r="J16" s="190"/>
      <c r="K16" s="252"/>
    </row>
    <row r="17" spans="1:11" ht="20.25" customHeight="1">
      <c r="A17" s="118"/>
      <c r="B17" s="118" t="s">
        <v>87</v>
      </c>
      <c r="C17" s="118"/>
      <c r="D17" s="121" t="s">
        <v>103</v>
      </c>
      <c r="E17" s="189">
        <f t="shared" si="0"/>
        <v>5</v>
      </c>
      <c r="F17" s="189"/>
      <c r="G17" s="189">
        <v>5</v>
      </c>
      <c r="H17" s="247"/>
      <c r="I17" s="190"/>
      <c r="J17" s="190"/>
      <c r="K17" s="252"/>
    </row>
    <row r="18" spans="1:11" ht="20.25" customHeight="1">
      <c r="A18" s="118"/>
      <c r="B18" s="118"/>
      <c r="C18" s="118" t="s">
        <v>104</v>
      </c>
      <c r="D18" s="121" t="s">
        <v>105</v>
      </c>
      <c r="E18" s="189">
        <f t="shared" si="0"/>
        <v>5</v>
      </c>
      <c r="F18" s="189"/>
      <c r="G18" s="189">
        <v>5</v>
      </c>
      <c r="H18" s="247"/>
      <c r="I18" s="190"/>
      <c r="J18" s="190"/>
      <c r="K18" s="252"/>
    </row>
    <row r="19" spans="1:11" ht="20.25" customHeight="1">
      <c r="A19" s="118"/>
      <c r="B19" s="118" t="s">
        <v>106</v>
      </c>
      <c r="C19" s="118"/>
      <c r="D19" s="121" t="s">
        <v>107</v>
      </c>
      <c r="E19" s="189">
        <f t="shared" si="0"/>
        <v>0.15</v>
      </c>
      <c r="F19" s="189"/>
      <c r="G19" s="189">
        <v>0.15</v>
      </c>
      <c r="H19" s="247"/>
      <c r="I19" s="190"/>
      <c r="J19" s="190"/>
      <c r="K19" s="252"/>
    </row>
    <row r="20" spans="1:11" ht="20.25" customHeight="1">
      <c r="A20" s="118"/>
      <c r="B20" s="118"/>
      <c r="C20" s="118" t="s">
        <v>106</v>
      </c>
      <c r="D20" s="121" t="s">
        <v>108</v>
      </c>
      <c r="E20" s="189">
        <f t="shared" si="0"/>
        <v>0.15</v>
      </c>
      <c r="F20" s="189"/>
      <c r="G20" s="189">
        <v>0.15</v>
      </c>
      <c r="H20" s="247"/>
      <c r="I20" s="190"/>
      <c r="J20" s="190"/>
      <c r="K20" s="252"/>
    </row>
    <row r="21" spans="1:11" ht="20.25" customHeight="1">
      <c r="A21" s="118" t="s">
        <v>109</v>
      </c>
      <c r="B21" s="118"/>
      <c r="C21" s="118"/>
      <c r="D21" s="121" t="s">
        <v>110</v>
      </c>
      <c r="E21" s="189">
        <f t="shared" si="0"/>
        <v>391.56</v>
      </c>
      <c r="F21" s="189"/>
      <c r="G21" s="189">
        <v>391.56</v>
      </c>
      <c r="H21" s="247"/>
      <c r="I21" s="190"/>
      <c r="J21" s="190"/>
      <c r="K21" s="252"/>
    </row>
    <row r="22" spans="1:11" ht="20.25" customHeight="1">
      <c r="A22" s="118"/>
      <c r="B22" s="118" t="s">
        <v>89</v>
      </c>
      <c r="C22" s="118"/>
      <c r="D22" s="121" t="s">
        <v>111</v>
      </c>
      <c r="E22" s="189">
        <f t="shared" si="0"/>
        <v>127.39</v>
      </c>
      <c r="F22" s="189"/>
      <c r="G22" s="189">
        <v>127.39</v>
      </c>
      <c r="H22" s="247"/>
      <c r="I22" s="190"/>
      <c r="J22" s="190"/>
      <c r="K22" s="252"/>
    </row>
    <row r="23" spans="1:11" ht="20.25" customHeight="1">
      <c r="A23" s="118"/>
      <c r="B23" s="118"/>
      <c r="C23" s="118" t="s">
        <v>87</v>
      </c>
      <c r="D23" s="119" t="s">
        <v>112</v>
      </c>
      <c r="E23" s="189">
        <f t="shared" si="0"/>
        <v>98.75</v>
      </c>
      <c r="F23" s="189"/>
      <c r="G23" s="189">
        <v>98.75</v>
      </c>
      <c r="H23" s="247"/>
      <c r="I23" s="190"/>
      <c r="J23" s="190"/>
      <c r="K23" s="252"/>
    </row>
    <row r="24" spans="1:11" ht="20.25" customHeight="1">
      <c r="A24" s="118"/>
      <c r="B24" s="118"/>
      <c r="C24" s="118" t="s">
        <v>113</v>
      </c>
      <c r="D24" s="119" t="s">
        <v>114</v>
      </c>
      <c r="E24" s="189">
        <f t="shared" si="0"/>
        <v>9.88</v>
      </c>
      <c r="F24" s="189"/>
      <c r="G24" s="189">
        <v>9.88</v>
      </c>
      <c r="H24" s="247"/>
      <c r="I24" s="190"/>
      <c r="J24" s="190"/>
      <c r="K24" s="252"/>
    </row>
    <row r="25" spans="1:11" ht="20.25" customHeight="1">
      <c r="A25" s="118"/>
      <c r="B25" s="118"/>
      <c r="C25" s="118" t="s">
        <v>91</v>
      </c>
      <c r="D25" s="119" t="s">
        <v>115</v>
      </c>
      <c r="E25" s="189">
        <f t="shared" si="0"/>
        <v>3.77</v>
      </c>
      <c r="F25" s="189"/>
      <c r="G25" s="189">
        <v>3.77</v>
      </c>
      <c r="H25" s="247"/>
      <c r="I25" s="190"/>
      <c r="J25" s="190"/>
      <c r="K25" s="252"/>
    </row>
    <row r="26" spans="1:11" ht="20.25" customHeight="1">
      <c r="A26" s="118"/>
      <c r="B26" s="118"/>
      <c r="C26" s="118" t="s">
        <v>116</v>
      </c>
      <c r="D26" s="119" t="s">
        <v>117</v>
      </c>
      <c r="E26" s="189">
        <f t="shared" si="0"/>
        <v>0.6</v>
      </c>
      <c r="F26" s="189"/>
      <c r="G26" s="189">
        <v>0.6</v>
      </c>
      <c r="H26" s="247"/>
      <c r="I26" s="190"/>
      <c r="J26" s="190"/>
      <c r="K26" s="252"/>
    </row>
    <row r="27" spans="1:11" ht="14.25">
      <c r="A27" s="118"/>
      <c r="B27" s="118"/>
      <c r="C27" s="118" t="s">
        <v>98</v>
      </c>
      <c r="D27" s="119" t="s">
        <v>118</v>
      </c>
      <c r="E27" s="189">
        <f t="shared" si="0"/>
        <v>14.54</v>
      </c>
      <c r="F27" s="189"/>
      <c r="G27" s="189">
        <v>14.54</v>
      </c>
      <c r="H27" s="247"/>
      <c r="I27" s="190"/>
      <c r="J27" s="190"/>
      <c r="K27" s="252"/>
    </row>
    <row r="28" spans="1:11" ht="20.25" customHeight="1">
      <c r="A28" s="118"/>
      <c r="B28" s="118"/>
      <c r="C28" s="118" t="s">
        <v>104</v>
      </c>
      <c r="D28" s="119" t="s">
        <v>119</v>
      </c>
      <c r="E28" s="189">
        <f t="shared" si="0"/>
        <v>83.61</v>
      </c>
      <c r="F28" s="189"/>
      <c r="G28" s="189">
        <v>83.61</v>
      </c>
      <c r="H28" s="247"/>
      <c r="I28" s="190"/>
      <c r="J28" s="190"/>
      <c r="K28" s="252"/>
    </row>
    <row r="29" spans="1:11" ht="20.25" customHeight="1">
      <c r="A29" s="118"/>
      <c r="B29" s="118" t="s">
        <v>120</v>
      </c>
      <c r="C29" s="118"/>
      <c r="D29" s="121" t="s">
        <v>121</v>
      </c>
      <c r="E29" s="189">
        <f t="shared" si="0"/>
        <v>34.17</v>
      </c>
      <c r="F29" s="189"/>
      <c r="G29" s="189">
        <v>34.17</v>
      </c>
      <c r="H29" s="247"/>
      <c r="I29" s="190"/>
      <c r="J29" s="190"/>
      <c r="K29" s="252"/>
    </row>
    <row r="30" spans="1:11" ht="20.25" customHeight="1">
      <c r="A30" s="118"/>
      <c r="B30" s="118"/>
      <c r="C30" s="118" t="s">
        <v>104</v>
      </c>
      <c r="D30" s="121" t="s">
        <v>122</v>
      </c>
      <c r="E30" s="189">
        <f t="shared" si="0"/>
        <v>34.17</v>
      </c>
      <c r="F30" s="189"/>
      <c r="G30" s="189">
        <v>34.17</v>
      </c>
      <c r="H30" s="247"/>
      <c r="I30" s="190"/>
      <c r="J30" s="190"/>
      <c r="K30" s="252"/>
    </row>
    <row r="31" spans="1:11" ht="20.25" customHeight="1">
      <c r="A31" s="118"/>
      <c r="B31" s="118" t="s">
        <v>123</v>
      </c>
      <c r="C31" s="118"/>
      <c r="D31" s="121" t="s">
        <v>124</v>
      </c>
      <c r="E31" s="189">
        <f t="shared" si="0"/>
        <v>98.4</v>
      </c>
      <c r="F31" s="189"/>
      <c r="G31" s="191">
        <v>98.4</v>
      </c>
      <c r="H31" s="247"/>
      <c r="I31" s="190"/>
      <c r="J31" s="190"/>
      <c r="K31" s="252"/>
    </row>
    <row r="32" spans="1:11" ht="20.25" customHeight="1">
      <c r="A32" s="118"/>
      <c r="B32" s="118"/>
      <c r="C32" s="118" t="s">
        <v>113</v>
      </c>
      <c r="D32" s="121" t="s">
        <v>125</v>
      </c>
      <c r="E32" s="189">
        <f t="shared" si="0"/>
        <v>98.4</v>
      </c>
      <c r="F32" s="189"/>
      <c r="G32" s="191">
        <v>98.4</v>
      </c>
      <c r="H32" s="247"/>
      <c r="I32" s="190"/>
      <c r="J32" s="190"/>
      <c r="K32" s="252"/>
    </row>
    <row r="33" spans="1:11" ht="14.25">
      <c r="A33" s="118"/>
      <c r="B33" s="118" t="s">
        <v>104</v>
      </c>
      <c r="C33" s="118"/>
      <c r="D33" s="121" t="s">
        <v>126</v>
      </c>
      <c r="E33" s="189">
        <f t="shared" si="0"/>
        <v>131.61</v>
      </c>
      <c r="F33" s="189"/>
      <c r="G33" s="191">
        <v>131.61</v>
      </c>
      <c r="H33" s="247"/>
      <c r="I33" s="190"/>
      <c r="J33" s="190"/>
      <c r="K33" s="252"/>
    </row>
    <row r="34" spans="1:11" ht="14.25">
      <c r="A34" s="118"/>
      <c r="B34" s="118"/>
      <c r="C34" s="118" t="s">
        <v>87</v>
      </c>
      <c r="D34" s="121" t="s">
        <v>126</v>
      </c>
      <c r="E34" s="189">
        <f t="shared" si="0"/>
        <v>131.61</v>
      </c>
      <c r="F34" s="189"/>
      <c r="G34" s="191">
        <v>131.61</v>
      </c>
      <c r="H34" s="247"/>
      <c r="I34" s="190"/>
      <c r="J34" s="190"/>
      <c r="K34" s="252"/>
    </row>
    <row r="35" spans="1:11" ht="14.25">
      <c r="A35" s="118" t="s">
        <v>127</v>
      </c>
      <c r="B35" s="118"/>
      <c r="C35" s="118"/>
      <c r="D35" s="121" t="s">
        <v>128</v>
      </c>
      <c r="E35" s="189">
        <f t="shared" si="0"/>
        <v>56.72</v>
      </c>
      <c r="F35" s="189"/>
      <c r="G35" s="191">
        <v>56.72</v>
      </c>
      <c r="H35" s="247"/>
      <c r="I35" s="190"/>
      <c r="J35" s="190"/>
      <c r="K35" s="252"/>
    </row>
    <row r="36" spans="1:11" ht="20.25" customHeight="1">
      <c r="A36" s="118"/>
      <c r="B36" s="118" t="s">
        <v>129</v>
      </c>
      <c r="C36" s="118"/>
      <c r="D36" s="121" t="s">
        <v>130</v>
      </c>
      <c r="E36" s="189">
        <f t="shared" si="0"/>
        <v>35.57</v>
      </c>
      <c r="F36" s="189"/>
      <c r="G36" s="191">
        <v>35.57</v>
      </c>
      <c r="H36" s="247"/>
      <c r="I36" s="190"/>
      <c r="J36" s="190"/>
      <c r="K36" s="252"/>
    </row>
    <row r="37" spans="1:11" ht="20.25" customHeight="1">
      <c r="A37" s="118"/>
      <c r="B37" s="118"/>
      <c r="C37" s="118" t="s">
        <v>131</v>
      </c>
      <c r="D37" s="121" t="s">
        <v>132</v>
      </c>
      <c r="E37" s="189">
        <f t="shared" si="0"/>
        <v>35.57</v>
      </c>
      <c r="F37" s="189"/>
      <c r="G37" s="191">
        <v>35.57</v>
      </c>
      <c r="H37" s="247"/>
      <c r="I37" s="190"/>
      <c r="J37" s="190"/>
      <c r="K37" s="252"/>
    </row>
    <row r="38" spans="1:11" ht="20.25" customHeight="1">
      <c r="A38" s="118"/>
      <c r="B38" s="118" t="s">
        <v>133</v>
      </c>
      <c r="C38" s="118"/>
      <c r="D38" s="121" t="s">
        <v>134</v>
      </c>
      <c r="E38" s="189">
        <f t="shared" si="0"/>
        <v>21.15</v>
      </c>
      <c r="F38" s="189"/>
      <c r="G38" s="191">
        <v>21.15</v>
      </c>
      <c r="H38" s="247"/>
      <c r="I38" s="190"/>
      <c r="J38" s="190"/>
      <c r="K38" s="252"/>
    </row>
    <row r="39" spans="1:11" ht="20.25" customHeight="1">
      <c r="A39" s="118"/>
      <c r="B39" s="118"/>
      <c r="C39" s="118" t="s">
        <v>87</v>
      </c>
      <c r="D39" s="121" t="s">
        <v>135</v>
      </c>
      <c r="E39" s="189">
        <f t="shared" si="0"/>
        <v>21.15</v>
      </c>
      <c r="F39" s="189"/>
      <c r="G39" s="191">
        <v>21.15</v>
      </c>
      <c r="H39" s="247"/>
      <c r="I39" s="190"/>
      <c r="J39" s="190"/>
      <c r="K39" s="252"/>
    </row>
    <row r="40" spans="1:11" ht="20.25" customHeight="1">
      <c r="A40" s="118" t="s">
        <v>136</v>
      </c>
      <c r="B40" s="118"/>
      <c r="C40" s="118"/>
      <c r="D40" s="121" t="s">
        <v>137</v>
      </c>
      <c r="E40" s="189">
        <f t="shared" si="0"/>
        <v>572.5</v>
      </c>
      <c r="F40" s="189"/>
      <c r="G40" s="191">
        <v>572.5</v>
      </c>
      <c r="H40" s="247"/>
      <c r="I40" s="190"/>
      <c r="J40" s="190"/>
      <c r="K40" s="252"/>
    </row>
    <row r="41" spans="1:11" ht="20.25" customHeight="1">
      <c r="A41" s="118"/>
      <c r="B41" s="118" t="s">
        <v>116</v>
      </c>
      <c r="C41" s="118"/>
      <c r="D41" s="121" t="s">
        <v>138</v>
      </c>
      <c r="E41" s="189">
        <f t="shared" si="0"/>
        <v>343.5</v>
      </c>
      <c r="F41" s="189"/>
      <c r="G41" s="191">
        <v>343.5</v>
      </c>
      <c r="H41" s="247"/>
      <c r="I41" s="190"/>
      <c r="J41" s="190"/>
      <c r="K41" s="252"/>
    </row>
    <row r="42" spans="1:11" ht="20.25" customHeight="1">
      <c r="A42" s="118"/>
      <c r="B42" s="118"/>
      <c r="C42" s="118" t="s">
        <v>104</v>
      </c>
      <c r="D42" s="121" t="s">
        <v>139</v>
      </c>
      <c r="E42" s="189">
        <f t="shared" si="0"/>
        <v>343.5</v>
      </c>
      <c r="F42" s="189"/>
      <c r="G42" s="191">
        <v>343.5</v>
      </c>
      <c r="H42" s="247"/>
      <c r="I42" s="190"/>
      <c r="J42" s="190"/>
      <c r="K42" s="252"/>
    </row>
    <row r="43" spans="1:11" ht="20.25" customHeight="1">
      <c r="A43" s="118"/>
      <c r="B43" s="118" t="s">
        <v>129</v>
      </c>
      <c r="C43" s="118"/>
      <c r="D43" s="121" t="s">
        <v>140</v>
      </c>
      <c r="E43" s="189">
        <f t="shared" si="0"/>
        <v>229</v>
      </c>
      <c r="F43" s="189"/>
      <c r="G43" s="191">
        <v>229</v>
      </c>
      <c r="H43" s="247"/>
      <c r="I43" s="190"/>
      <c r="J43" s="190"/>
      <c r="K43" s="252"/>
    </row>
    <row r="44" spans="1:11" ht="20.25" customHeight="1">
      <c r="A44" s="118"/>
      <c r="B44" s="118"/>
      <c r="C44" s="118" t="s">
        <v>116</v>
      </c>
      <c r="D44" s="121" t="s">
        <v>141</v>
      </c>
      <c r="E44" s="189">
        <f t="shared" si="0"/>
        <v>229</v>
      </c>
      <c r="F44" s="189"/>
      <c r="G44" s="191">
        <v>229</v>
      </c>
      <c r="H44" s="247"/>
      <c r="I44" s="190"/>
      <c r="J44" s="190"/>
      <c r="K44" s="252"/>
    </row>
    <row r="45" spans="1:11" ht="20.25" customHeight="1">
      <c r="A45" s="118" t="s">
        <v>142</v>
      </c>
      <c r="B45" s="118"/>
      <c r="C45" s="118"/>
      <c r="D45" s="121" t="s">
        <v>143</v>
      </c>
      <c r="E45" s="189">
        <f t="shared" si="0"/>
        <v>2</v>
      </c>
      <c r="F45" s="189"/>
      <c r="G45" s="189">
        <v>2</v>
      </c>
      <c r="H45" s="247"/>
      <c r="I45" s="190"/>
      <c r="J45" s="190"/>
      <c r="K45" s="252"/>
    </row>
    <row r="46" spans="1:11" ht="20.25" customHeight="1">
      <c r="A46" s="118"/>
      <c r="B46" s="118" t="s">
        <v>98</v>
      </c>
      <c r="C46" s="118"/>
      <c r="D46" s="121" t="s">
        <v>144</v>
      </c>
      <c r="E46" s="189">
        <f t="shared" si="0"/>
        <v>2</v>
      </c>
      <c r="F46" s="189"/>
      <c r="G46" s="189">
        <v>2</v>
      </c>
      <c r="H46" s="247"/>
      <c r="I46" s="190"/>
      <c r="J46" s="190"/>
      <c r="K46" s="252"/>
    </row>
    <row r="47" spans="1:11" ht="20.25" customHeight="1">
      <c r="A47" s="118"/>
      <c r="B47" s="118"/>
      <c r="C47" s="118" t="s">
        <v>116</v>
      </c>
      <c r="D47" s="121" t="s">
        <v>145</v>
      </c>
      <c r="E47" s="189">
        <f t="shared" si="0"/>
        <v>2</v>
      </c>
      <c r="F47" s="189"/>
      <c r="G47" s="189">
        <v>2</v>
      </c>
      <c r="H47" s="247"/>
      <c r="I47" s="190"/>
      <c r="J47" s="190"/>
      <c r="K47" s="252"/>
    </row>
    <row r="48" spans="1:6" s="1" customFormat="1" ht="15" customHeight="1">
      <c r="A48" s="31" t="s">
        <v>154</v>
      </c>
      <c r="B48" s="238"/>
      <c r="C48" s="238"/>
      <c r="D48" s="238"/>
      <c r="E48" s="238"/>
      <c r="F48" s="238"/>
    </row>
    <row r="49" spans="1:10" ht="29.25" customHeight="1">
      <c r="A49" s="248"/>
      <c r="B49" s="249"/>
      <c r="C49" s="249"/>
      <c r="D49" s="249"/>
      <c r="E49" s="249"/>
      <c r="F49" s="249"/>
      <c r="G49" s="249"/>
      <c r="H49" s="250"/>
      <c r="I49" s="1"/>
      <c r="J49" s="1"/>
    </row>
    <row r="50" spans="1:10" ht="14.25">
      <c r="A50" s="1"/>
      <c r="B50" s="1"/>
      <c r="C50" s="1"/>
      <c r="D50" s="1"/>
      <c r="E50" s="1"/>
      <c r="F50" s="1"/>
      <c r="G50" s="1"/>
      <c r="H50" s="1"/>
      <c r="I50" s="1"/>
      <c r="J50" s="1"/>
    </row>
    <row r="51" spans="1:10" ht="14.25">
      <c r="A51" s="1"/>
      <c r="B51" s="1"/>
      <c r="C51" s="1"/>
      <c r="D51" s="1"/>
      <c r="E51" s="1"/>
      <c r="F51" s="1"/>
      <c r="G51" s="1"/>
      <c r="H51" s="1"/>
      <c r="I51" s="1"/>
      <c r="J51" s="1"/>
    </row>
    <row r="52" spans="1:10" ht="14.25">
      <c r="A52" s="1"/>
      <c r="B52" s="1"/>
      <c r="C52" s="1"/>
      <c r="D52" s="1"/>
      <c r="E52" s="1"/>
      <c r="F52" s="1"/>
      <c r="G52" s="1"/>
      <c r="H52" s="1"/>
      <c r="I52" s="1"/>
      <c r="J52"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086614173228347" right="0.7086614173228347" top="0.7480314960629921" bottom="0.7480314960629921" header="0.31496062992125984" footer="0.31496062992125984"/>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5"/>
  <sheetViews>
    <sheetView showGridLines="0" showZeros="0" workbookViewId="0" topLeftCell="A4">
      <selection activeCell="C29" sqref="C29"/>
    </sheetView>
  </sheetViews>
  <sheetFormatPr defaultColWidth="9.00390625" defaultRowHeight="14.25"/>
  <cols>
    <col min="1" max="1" width="24.625" style="216" customWidth="1"/>
    <col min="2" max="2" width="20.625" style="216" customWidth="1"/>
    <col min="3" max="3" width="21.75390625" style="216" customWidth="1"/>
    <col min="4" max="4" width="12.875" style="216" customWidth="1"/>
    <col min="5" max="6" width="20.25390625" style="216" customWidth="1"/>
    <col min="7" max="7" width="20.625" style="216" customWidth="1"/>
    <col min="8" max="16384" width="9.00390625" style="216" customWidth="1"/>
  </cols>
  <sheetData>
    <row r="1" s="214" customFormat="1" ht="21.75" customHeight="1">
      <c r="G1" s="217" t="s">
        <v>155</v>
      </c>
    </row>
    <row r="2" spans="1:7" ht="30" customHeight="1">
      <c r="A2" s="218" t="s">
        <v>156</v>
      </c>
      <c r="B2" s="218"/>
      <c r="C2" s="218"/>
      <c r="D2" s="218"/>
      <c r="E2" s="218"/>
      <c r="F2" s="218"/>
      <c r="G2" s="218"/>
    </row>
    <row r="3" spans="1:7" s="215" customFormat="1" ht="21.75" customHeight="1">
      <c r="A3" s="219" t="s">
        <v>18</v>
      </c>
      <c r="B3" s="219"/>
      <c r="C3" s="130"/>
      <c r="D3" s="130"/>
      <c r="E3" s="130"/>
      <c r="G3" s="220" t="s">
        <v>19</v>
      </c>
    </row>
    <row r="4" spans="1:7" ht="20.25" customHeight="1">
      <c r="A4" s="221" t="s">
        <v>157</v>
      </c>
      <c r="B4" s="221"/>
      <c r="C4" s="222" t="s">
        <v>158</v>
      </c>
      <c r="D4" s="223"/>
      <c r="E4" s="223"/>
      <c r="F4" s="223"/>
      <c r="G4" s="224"/>
    </row>
    <row r="5" spans="1:7" ht="20.25" customHeight="1">
      <c r="A5" s="225" t="s">
        <v>159</v>
      </c>
      <c r="B5" s="225" t="s">
        <v>160</v>
      </c>
      <c r="C5" s="225" t="s">
        <v>159</v>
      </c>
      <c r="D5" s="225" t="s">
        <v>70</v>
      </c>
      <c r="E5" s="225" t="s">
        <v>161</v>
      </c>
      <c r="F5" s="226" t="s">
        <v>162</v>
      </c>
      <c r="G5" s="226" t="s">
        <v>163</v>
      </c>
    </row>
    <row r="6" spans="1:7" ht="20.25" customHeight="1">
      <c r="A6" s="227" t="s">
        <v>164</v>
      </c>
      <c r="B6" s="228">
        <v>1342.78</v>
      </c>
      <c r="C6" s="227" t="s">
        <v>25</v>
      </c>
      <c r="D6" s="229">
        <v>293.6</v>
      </c>
      <c r="E6" s="229">
        <v>293.6</v>
      </c>
      <c r="F6" s="229"/>
      <c r="G6" s="229"/>
    </row>
    <row r="7" spans="1:7" ht="20.25" customHeight="1">
      <c r="A7" s="227" t="s">
        <v>26</v>
      </c>
      <c r="B7" s="229"/>
      <c r="C7" s="227" t="s">
        <v>27</v>
      </c>
      <c r="D7" s="229"/>
      <c r="E7" s="229"/>
      <c r="F7" s="229"/>
      <c r="G7" s="229"/>
    </row>
    <row r="8" spans="1:7" ht="20.25" customHeight="1">
      <c r="A8" s="227" t="s">
        <v>165</v>
      </c>
      <c r="B8" s="229"/>
      <c r="C8" s="227" t="s">
        <v>29</v>
      </c>
      <c r="D8" s="229">
        <v>1</v>
      </c>
      <c r="E8" s="229">
        <v>1</v>
      </c>
      <c r="F8" s="229"/>
      <c r="G8" s="229"/>
    </row>
    <row r="9" spans="1:7" ht="20.25" customHeight="1">
      <c r="A9" s="230"/>
      <c r="B9" s="229"/>
      <c r="C9" s="227" t="s">
        <v>31</v>
      </c>
      <c r="D9" s="229"/>
      <c r="E9" s="229"/>
      <c r="F9" s="229"/>
      <c r="G9" s="229"/>
    </row>
    <row r="10" spans="1:7" ht="20.25" customHeight="1">
      <c r="A10" s="227"/>
      <c r="B10" s="229"/>
      <c r="C10" s="227" t="s">
        <v>33</v>
      </c>
      <c r="D10" s="230"/>
      <c r="E10" s="230"/>
      <c r="F10" s="229"/>
      <c r="G10" s="229"/>
    </row>
    <row r="11" spans="1:7" ht="20.25" customHeight="1">
      <c r="A11" s="227"/>
      <c r="B11" s="229"/>
      <c r="C11" s="231" t="s">
        <v>35</v>
      </c>
      <c r="D11" s="229"/>
      <c r="E11" s="229"/>
      <c r="F11" s="229"/>
      <c r="G11" s="229"/>
    </row>
    <row r="12" spans="1:7" ht="20.25" customHeight="1">
      <c r="A12" s="232"/>
      <c r="B12" s="229"/>
      <c r="C12" s="227" t="s">
        <v>37</v>
      </c>
      <c r="D12" s="229">
        <v>5.15</v>
      </c>
      <c r="E12" s="229">
        <v>5.15</v>
      </c>
      <c r="F12" s="229"/>
      <c r="G12" s="229"/>
    </row>
    <row r="13" spans="1:7" ht="20.25" customHeight="1">
      <c r="A13" s="232"/>
      <c r="B13" s="229"/>
      <c r="C13" s="233" t="s">
        <v>39</v>
      </c>
      <c r="D13" s="228">
        <v>391.56</v>
      </c>
      <c r="E13" s="228">
        <v>391.56</v>
      </c>
      <c r="F13" s="229"/>
      <c r="G13" s="229"/>
    </row>
    <row r="14" spans="1:7" ht="20.25" customHeight="1">
      <c r="A14" s="232"/>
      <c r="B14" s="229"/>
      <c r="C14" s="233" t="s">
        <v>40</v>
      </c>
      <c r="D14" s="228">
        <v>56.72</v>
      </c>
      <c r="E14" s="228">
        <v>56.72</v>
      </c>
      <c r="F14" s="229"/>
      <c r="G14" s="229"/>
    </row>
    <row r="15" spans="1:7" ht="20.25" customHeight="1">
      <c r="A15" s="232"/>
      <c r="B15" s="229"/>
      <c r="C15" s="227" t="s">
        <v>41</v>
      </c>
      <c r="D15" s="228"/>
      <c r="E15" s="228"/>
      <c r="F15" s="229"/>
      <c r="G15" s="229"/>
    </row>
    <row r="16" spans="1:7" ht="20.25" customHeight="1">
      <c r="A16" s="232"/>
      <c r="B16" s="229"/>
      <c r="C16" s="227" t="s">
        <v>42</v>
      </c>
      <c r="D16" s="228"/>
      <c r="E16" s="228"/>
      <c r="F16" s="229"/>
      <c r="G16" s="229"/>
    </row>
    <row r="17" spans="1:7" ht="20.25" customHeight="1">
      <c r="A17" s="232"/>
      <c r="B17" s="229"/>
      <c r="C17" s="227" t="s">
        <v>43</v>
      </c>
      <c r="D17" s="228">
        <v>487.22</v>
      </c>
      <c r="E17" s="228">
        <v>487.22</v>
      </c>
      <c r="F17" s="229"/>
      <c r="G17" s="229"/>
    </row>
    <row r="18" spans="1:7" ht="20.25" customHeight="1">
      <c r="A18" s="232"/>
      <c r="B18" s="229"/>
      <c r="C18" s="227" t="s">
        <v>44</v>
      </c>
      <c r="D18" s="228"/>
      <c r="E18" s="228"/>
      <c r="F18" s="229"/>
      <c r="G18" s="229"/>
    </row>
    <row r="19" spans="1:7" ht="20.25" customHeight="1">
      <c r="A19" s="232"/>
      <c r="B19" s="229"/>
      <c r="C19" s="227" t="s">
        <v>45</v>
      </c>
      <c r="D19" s="228">
        <v>2</v>
      </c>
      <c r="E19" s="228">
        <v>2</v>
      </c>
      <c r="F19" s="229"/>
      <c r="G19" s="229"/>
    </row>
    <row r="20" spans="1:7" ht="20.25" customHeight="1">
      <c r="A20" s="232"/>
      <c r="B20" s="229"/>
      <c r="C20" s="227" t="s">
        <v>46</v>
      </c>
      <c r="D20" s="228"/>
      <c r="E20" s="228"/>
      <c r="F20" s="229"/>
      <c r="G20" s="229"/>
    </row>
    <row r="21" spans="1:7" ht="20.25" customHeight="1">
      <c r="A21" s="232"/>
      <c r="B21" s="229"/>
      <c r="C21" s="227" t="s">
        <v>47</v>
      </c>
      <c r="D21" s="228"/>
      <c r="E21" s="228"/>
      <c r="F21" s="229"/>
      <c r="G21" s="229"/>
    </row>
    <row r="22" spans="1:7" ht="20.25" customHeight="1">
      <c r="A22" s="232"/>
      <c r="B22" s="229"/>
      <c r="C22" s="227" t="s">
        <v>48</v>
      </c>
      <c r="D22" s="228"/>
      <c r="E22" s="228"/>
      <c r="F22" s="229"/>
      <c r="G22" s="229"/>
    </row>
    <row r="23" spans="1:7" ht="20.25" customHeight="1">
      <c r="A23" s="232"/>
      <c r="B23" s="229"/>
      <c r="C23" s="227" t="s">
        <v>49</v>
      </c>
      <c r="D23" s="228"/>
      <c r="E23" s="228"/>
      <c r="F23" s="229"/>
      <c r="G23" s="229"/>
    </row>
    <row r="24" spans="1:7" ht="20.25" customHeight="1">
      <c r="A24" s="232"/>
      <c r="B24" s="229"/>
      <c r="C24" s="227" t="s">
        <v>50</v>
      </c>
      <c r="D24" s="228"/>
      <c r="E24" s="228"/>
      <c r="F24" s="229"/>
      <c r="G24" s="229"/>
    </row>
    <row r="25" spans="1:7" ht="20.25" customHeight="1">
      <c r="A25" s="232"/>
      <c r="B25" s="229"/>
      <c r="C25" s="227" t="s">
        <v>51</v>
      </c>
      <c r="D25" s="228"/>
      <c r="E25" s="228"/>
      <c r="F25" s="229"/>
      <c r="G25" s="229"/>
    </row>
    <row r="26" spans="1:7" ht="20.25" customHeight="1">
      <c r="A26" s="232"/>
      <c r="B26" s="229"/>
      <c r="C26" s="227" t="s">
        <v>52</v>
      </c>
      <c r="D26" s="228"/>
      <c r="E26" s="228"/>
      <c r="F26" s="229"/>
      <c r="G26" s="229"/>
    </row>
    <row r="27" spans="1:7" ht="20.25" customHeight="1">
      <c r="A27" s="234" t="s">
        <v>166</v>
      </c>
      <c r="B27" s="228">
        <v>1342.78</v>
      </c>
      <c r="C27" s="225" t="s">
        <v>167</v>
      </c>
      <c r="D27" s="228">
        <v>1237.25</v>
      </c>
      <c r="E27" s="228">
        <v>1237.25</v>
      </c>
      <c r="F27" s="229"/>
      <c r="G27" s="229"/>
    </row>
    <row r="28" spans="1:7" ht="20.25" customHeight="1">
      <c r="A28" s="227" t="s">
        <v>168</v>
      </c>
      <c r="B28" s="228">
        <v>12.26</v>
      </c>
      <c r="C28" s="229" t="s">
        <v>169</v>
      </c>
      <c r="D28" s="228">
        <v>117.79</v>
      </c>
      <c r="E28" s="228">
        <v>117.79</v>
      </c>
      <c r="F28" s="229">
        <v>0</v>
      </c>
      <c r="G28" s="229"/>
    </row>
    <row r="29" spans="1:7" ht="20.25" customHeight="1">
      <c r="A29" s="235" t="s">
        <v>161</v>
      </c>
      <c r="B29" s="229">
        <v>12.26</v>
      </c>
      <c r="C29" s="227"/>
      <c r="D29" s="228"/>
      <c r="E29" s="229"/>
      <c r="F29" s="229"/>
      <c r="G29" s="229"/>
    </row>
    <row r="30" spans="1:7" ht="20.25" customHeight="1">
      <c r="A30" s="235" t="s">
        <v>162</v>
      </c>
      <c r="B30" s="229"/>
      <c r="C30" s="227"/>
      <c r="D30" s="228"/>
      <c r="E30" s="229"/>
      <c r="F30" s="229"/>
      <c r="G30" s="229"/>
    </row>
    <row r="31" spans="1:7" ht="20.25" customHeight="1">
      <c r="A31" s="235"/>
      <c r="B31" s="229"/>
      <c r="C31" s="227"/>
      <c r="D31" s="228"/>
      <c r="E31" s="229"/>
      <c r="F31" s="229"/>
      <c r="G31" s="229"/>
    </row>
    <row r="32" spans="1:7" ht="20.25" customHeight="1">
      <c r="A32" s="234"/>
      <c r="B32" s="236"/>
      <c r="C32" s="225"/>
      <c r="D32" s="228"/>
      <c r="E32" s="229"/>
      <c r="F32" s="229"/>
      <c r="G32" s="229"/>
    </row>
    <row r="33" spans="1:7" ht="20.25" customHeight="1">
      <c r="A33" s="225" t="s">
        <v>170</v>
      </c>
      <c r="B33" s="237">
        <v>1355.04</v>
      </c>
      <c r="C33" s="236" t="s">
        <v>170</v>
      </c>
      <c r="D33" s="229">
        <v>1355.04</v>
      </c>
      <c r="E33" s="229">
        <v>1355.04</v>
      </c>
      <c r="F33" s="229">
        <v>0</v>
      </c>
      <c r="G33" s="237"/>
    </row>
    <row r="34" spans="1:4" ht="15" customHeight="1">
      <c r="A34" s="31" t="s">
        <v>171</v>
      </c>
      <c r="B34" s="238"/>
      <c r="C34" s="238"/>
      <c r="D34" s="238"/>
    </row>
    <row r="35" spans="1:5" ht="32.25" customHeight="1">
      <c r="A35" s="239"/>
      <c r="B35" s="240"/>
      <c r="C35" s="240"/>
      <c r="D35" s="240"/>
      <c r="E35" s="240"/>
    </row>
  </sheetData>
  <sheetProtection/>
  <mergeCells count="3">
    <mergeCell ref="A2:G2"/>
    <mergeCell ref="C4:G4"/>
    <mergeCell ref="A35:E35"/>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42"/>
  <sheetViews>
    <sheetView workbookViewId="0" topLeftCell="A1">
      <selection activeCell="E7" sqref="E7:F7"/>
    </sheetView>
  </sheetViews>
  <sheetFormatPr defaultColWidth="9.00390625" defaultRowHeight="14.25"/>
  <cols>
    <col min="1" max="2" width="13.875" style="194" customWidth="1"/>
    <col min="3" max="3" width="21.625" style="0" customWidth="1"/>
    <col min="12" max="13" width="11.125" style="0" customWidth="1"/>
  </cols>
  <sheetData>
    <row r="1" spans="1:13" ht="20.25" customHeight="1">
      <c r="A1" s="195"/>
      <c r="B1" s="195"/>
      <c r="C1" s="196"/>
      <c r="D1" s="196"/>
      <c r="E1" s="196"/>
      <c r="F1" s="196"/>
      <c r="G1" s="196"/>
      <c r="H1" s="196"/>
      <c r="I1" s="196"/>
      <c r="J1" s="196"/>
      <c r="K1" s="196"/>
      <c r="L1" s="196"/>
      <c r="M1" s="212" t="s">
        <v>172</v>
      </c>
    </row>
    <row r="2" spans="1:13" ht="34.5" customHeight="1">
      <c r="A2" s="197" t="s">
        <v>173</v>
      </c>
      <c r="B2" s="197"/>
      <c r="C2" s="197"/>
      <c r="D2" s="197"/>
      <c r="E2" s="197"/>
      <c r="F2" s="197"/>
      <c r="G2" s="197"/>
      <c r="H2" s="197"/>
      <c r="I2" s="197"/>
      <c r="J2" s="197"/>
      <c r="K2" s="197"/>
      <c r="L2" s="197"/>
      <c r="M2" s="197"/>
    </row>
    <row r="3" spans="1:13" ht="20.25" customHeight="1">
      <c r="A3" s="198" t="s">
        <v>18</v>
      </c>
      <c r="B3" s="198"/>
      <c r="C3" s="199"/>
      <c r="D3" s="200"/>
      <c r="E3" s="6"/>
      <c r="F3" s="6"/>
      <c r="G3" s="6"/>
      <c r="H3" s="6"/>
      <c r="I3" s="6"/>
      <c r="J3" s="6"/>
      <c r="K3" s="6"/>
      <c r="L3" s="6"/>
      <c r="M3" s="213" t="s">
        <v>19</v>
      </c>
    </row>
    <row r="4" spans="1:13" ht="20.25" customHeight="1">
      <c r="A4" s="201" t="s">
        <v>22</v>
      </c>
      <c r="B4" s="201"/>
      <c r="C4" s="11"/>
      <c r="D4" s="13" t="s">
        <v>70</v>
      </c>
      <c r="E4" s="202" t="s">
        <v>161</v>
      </c>
      <c r="F4" s="202"/>
      <c r="G4" s="202"/>
      <c r="H4" s="202" t="s">
        <v>162</v>
      </c>
      <c r="I4" s="202"/>
      <c r="J4" s="202"/>
      <c r="K4" s="202" t="s">
        <v>163</v>
      </c>
      <c r="L4" s="202"/>
      <c r="M4" s="202"/>
    </row>
    <row r="5" spans="1:13" ht="20.25" customHeight="1">
      <c r="A5" s="203" t="s">
        <v>79</v>
      </c>
      <c r="B5" s="203"/>
      <c r="C5" s="13" t="s">
        <v>80</v>
      </c>
      <c r="D5" s="13"/>
      <c r="E5" s="202"/>
      <c r="F5" s="202"/>
      <c r="G5" s="202"/>
      <c r="H5" s="202"/>
      <c r="I5" s="202"/>
      <c r="J5" s="202"/>
      <c r="K5" s="202"/>
      <c r="L5" s="202"/>
      <c r="M5" s="202"/>
    </row>
    <row r="6" spans="1:13" ht="20.25" customHeight="1">
      <c r="A6" s="149" t="s">
        <v>82</v>
      </c>
      <c r="B6" s="149" t="s">
        <v>83</v>
      </c>
      <c r="C6" s="13"/>
      <c r="D6" s="13"/>
      <c r="E6" s="17" t="s">
        <v>81</v>
      </c>
      <c r="F6" s="17" t="s">
        <v>149</v>
      </c>
      <c r="G6" s="17" t="s">
        <v>150</v>
      </c>
      <c r="H6" s="17" t="s">
        <v>81</v>
      </c>
      <c r="I6" s="17" t="s">
        <v>149</v>
      </c>
      <c r="J6" s="17" t="s">
        <v>150</v>
      </c>
      <c r="K6" s="17" t="s">
        <v>81</v>
      </c>
      <c r="L6" s="17" t="s">
        <v>149</v>
      </c>
      <c r="M6" s="17" t="s">
        <v>150</v>
      </c>
    </row>
    <row r="7" spans="1:13" ht="20.25" customHeight="1">
      <c r="A7" s="149" t="s">
        <v>174</v>
      </c>
      <c r="B7" s="150"/>
      <c r="C7" s="151" t="s">
        <v>175</v>
      </c>
      <c r="D7" s="204"/>
      <c r="E7" s="147">
        <f>F7+G7</f>
        <v>248.12</v>
      </c>
      <c r="F7" s="147">
        <v>248.12</v>
      </c>
      <c r="G7" s="204"/>
      <c r="H7" s="204"/>
      <c r="I7" s="204"/>
      <c r="J7" s="204"/>
      <c r="K7" s="204"/>
      <c r="L7" s="204"/>
      <c r="M7" s="204"/>
    </row>
    <row r="8" spans="1:13" ht="20.25" customHeight="1">
      <c r="A8" s="150"/>
      <c r="B8" s="149" t="s">
        <v>87</v>
      </c>
      <c r="C8" s="151" t="s">
        <v>176</v>
      </c>
      <c r="D8" s="204"/>
      <c r="E8" s="147">
        <f aca="true" t="shared" si="0" ref="E8:E27">F8+G8</f>
        <v>94.27</v>
      </c>
      <c r="F8" s="17">
        <v>94.27</v>
      </c>
      <c r="G8" s="149"/>
      <c r="H8" s="149"/>
      <c r="I8" s="149"/>
      <c r="J8" s="149"/>
      <c r="K8" s="149"/>
      <c r="L8" s="149"/>
      <c r="M8" s="149"/>
    </row>
    <row r="9" spans="1:13" ht="20.25" customHeight="1">
      <c r="A9" s="149"/>
      <c r="B9" s="149" t="s">
        <v>113</v>
      </c>
      <c r="C9" s="151" t="s">
        <v>177</v>
      </c>
      <c r="D9" s="204"/>
      <c r="E9" s="147">
        <f t="shared" si="0"/>
        <v>70.59</v>
      </c>
      <c r="F9" s="17">
        <v>70.59</v>
      </c>
      <c r="G9" s="149"/>
      <c r="H9" s="149"/>
      <c r="I9" s="149"/>
      <c r="J9" s="149"/>
      <c r="K9" s="149"/>
      <c r="L9" s="149"/>
      <c r="M9" s="149"/>
    </row>
    <row r="10" spans="1:13" ht="20.25" customHeight="1">
      <c r="A10" s="149"/>
      <c r="B10" s="149" t="s">
        <v>91</v>
      </c>
      <c r="C10" s="151" t="s">
        <v>178</v>
      </c>
      <c r="D10" s="204"/>
      <c r="E10" s="147">
        <f t="shared" si="0"/>
        <v>7.81</v>
      </c>
      <c r="F10" s="17">
        <v>7.81</v>
      </c>
      <c r="G10" s="149"/>
      <c r="H10" s="149"/>
      <c r="I10" s="149"/>
      <c r="J10" s="149"/>
      <c r="K10" s="149"/>
      <c r="L10" s="149"/>
      <c r="M10" s="149"/>
    </row>
    <row r="11" spans="1:13" ht="20.25" customHeight="1">
      <c r="A11" s="150"/>
      <c r="B11" s="149" t="s">
        <v>89</v>
      </c>
      <c r="C11" s="151" t="s">
        <v>179</v>
      </c>
      <c r="D11" s="204"/>
      <c r="E11" s="147">
        <f t="shared" si="0"/>
        <v>34.64</v>
      </c>
      <c r="F11" s="17">
        <v>34.64</v>
      </c>
      <c r="G11" s="149"/>
      <c r="H11" s="149"/>
      <c r="I11" s="149"/>
      <c r="J11" s="149"/>
      <c r="K11" s="149"/>
      <c r="L11" s="149"/>
      <c r="M11" s="149"/>
    </row>
    <row r="12" spans="1:13" ht="20.25" customHeight="1">
      <c r="A12" s="149"/>
      <c r="B12" s="149" t="s">
        <v>180</v>
      </c>
      <c r="C12" s="151" t="s">
        <v>181</v>
      </c>
      <c r="D12" s="204"/>
      <c r="E12" s="147">
        <f t="shared" si="0"/>
        <v>18.53</v>
      </c>
      <c r="F12" s="17">
        <v>18.53</v>
      </c>
      <c r="G12" s="149"/>
      <c r="H12" s="149"/>
      <c r="I12" s="149"/>
      <c r="J12" s="149"/>
      <c r="K12" s="149"/>
      <c r="L12" s="149"/>
      <c r="M12" s="149"/>
    </row>
    <row r="13" spans="1:13" ht="20.25" customHeight="1">
      <c r="A13" s="149"/>
      <c r="B13" s="149" t="s">
        <v>120</v>
      </c>
      <c r="C13" s="151" t="s">
        <v>182</v>
      </c>
      <c r="D13" s="204"/>
      <c r="E13" s="147">
        <f t="shared" si="0"/>
        <v>1.5</v>
      </c>
      <c r="F13" s="17">
        <v>1.5</v>
      </c>
      <c r="G13" s="149"/>
      <c r="H13" s="149"/>
      <c r="I13" s="149"/>
      <c r="J13" s="149"/>
      <c r="K13" s="149"/>
      <c r="L13" s="149"/>
      <c r="M13" s="149"/>
    </row>
    <row r="14" spans="1:13" ht="20.25" customHeight="1">
      <c r="A14" s="149"/>
      <c r="B14" s="149" t="s">
        <v>133</v>
      </c>
      <c r="C14" s="151" t="s">
        <v>183</v>
      </c>
      <c r="D14" s="204"/>
      <c r="E14" s="147">
        <f t="shared" si="0"/>
        <v>20.78</v>
      </c>
      <c r="F14" s="17">
        <v>20.78</v>
      </c>
      <c r="G14" s="149"/>
      <c r="H14" s="149"/>
      <c r="I14" s="149"/>
      <c r="J14" s="149"/>
      <c r="K14" s="149"/>
      <c r="L14" s="149"/>
      <c r="M14" s="149"/>
    </row>
    <row r="15" spans="1:13" ht="20.25" customHeight="1">
      <c r="A15" s="149" t="s">
        <v>184</v>
      </c>
      <c r="B15" s="149"/>
      <c r="C15" s="151" t="s">
        <v>185</v>
      </c>
      <c r="D15" s="204"/>
      <c r="E15" s="147">
        <f t="shared" si="0"/>
        <v>85.12</v>
      </c>
      <c r="F15" s="17">
        <v>43.97</v>
      </c>
      <c r="G15" s="205">
        <v>41.15</v>
      </c>
      <c r="H15" s="149"/>
      <c r="I15" s="149"/>
      <c r="J15" s="205"/>
      <c r="K15" s="149"/>
      <c r="L15" s="149"/>
      <c r="M15" s="149"/>
    </row>
    <row r="16" spans="1:13" ht="20.25" customHeight="1">
      <c r="A16" s="149"/>
      <c r="B16" s="149" t="s">
        <v>87</v>
      </c>
      <c r="C16" s="151" t="s">
        <v>186</v>
      </c>
      <c r="D16" s="204"/>
      <c r="E16" s="147">
        <f t="shared" si="0"/>
        <v>40.56</v>
      </c>
      <c r="F16" s="17">
        <v>4.06</v>
      </c>
      <c r="G16" s="17">
        <v>36.5</v>
      </c>
      <c r="H16" s="149"/>
      <c r="I16" s="149"/>
      <c r="J16" s="149"/>
      <c r="K16" s="149"/>
      <c r="L16" s="149"/>
      <c r="M16" s="149"/>
    </row>
    <row r="17" spans="1:13" ht="20.25" customHeight="1">
      <c r="A17" s="149"/>
      <c r="B17" s="149" t="s">
        <v>113</v>
      </c>
      <c r="C17" s="151" t="s">
        <v>187</v>
      </c>
      <c r="D17" s="204"/>
      <c r="E17" s="147">
        <f t="shared" si="0"/>
        <v>1.14</v>
      </c>
      <c r="F17" s="17">
        <v>1.14</v>
      </c>
      <c r="G17" s="149"/>
      <c r="H17" s="149"/>
      <c r="I17" s="149"/>
      <c r="J17" s="149"/>
      <c r="K17" s="149"/>
      <c r="L17" s="149"/>
      <c r="M17" s="149"/>
    </row>
    <row r="18" spans="1:13" ht="20.25" customHeight="1">
      <c r="A18" s="149"/>
      <c r="B18" s="149" t="s">
        <v>116</v>
      </c>
      <c r="C18" s="151" t="s">
        <v>188</v>
      </c>
      <c r="D18" s="204"/>
      <c r="E18" s="147">
        <f t="shared" si="0"/>
        <v>0.97</v>
      </c>
      <c r="F18" s="17">
        <v>0.97</v>
      </c>
      <c r="G18" s="149"/>
      <c r="H18" s="149"/>
      <c r="I18" s="149"/>
      <c r="J18" s="149"/>
      <c r="K18" s="149"/>
      <c r="L18" s="149"/>
      <c r="M18" s="149"/>
    </row>
    <row r="19" spans="1:13" ht="20.25" customHeight="1">
      <c r="A19" s="149"/>
      <c r="B19" s="149" t="s">
        <v>98</v>
      </c>
      <c r="C19" s="151" t="s">
        <v>189</v>
      </c>
      <c r="D19" s="204"/>
      <c r="E19" s="147">
        <f t="shared" si="0"/>
        <v>2.67</v>
      </c>
      <c r="F19" s="17">
        <v>2.67</v>
      </c>
      <c r="G19" s="149"/>
      <c r="H19" s="149"/>
      <c r="I19" s="149"/>
      <c r="J19" s="149"/>
      <c r="K19" s="149"/>
      <c r="L19" s="149"/>
      <c r="M19" s="149"/>
    </row>
    <row r="20" spans="1:13" ht="20.25" customHeight="1">
      <c r="A20" s="149"/>
      <c r="B20" s="149" t="s">
        <v>129</v>
      </c>
      <c r="C20" s="151" t="s">
        <v>190</v>
      </c>
      <c r="D20" s="204"/>
      <c r="E20" s="147">
        <f t="shared" si="0"/>
        <v>0.99</v>
      </c>
      <c r="F20" s="17">
        <v>0.99</v>
      </c>
      <c r="G20" s="149"/>
      <c r="H20" s="149"/>
      <c r="I20" s="149"/>
      <c r="J20" s="149"/>
      <c r="K20" s="149"/>
      <c r="L20" s="149"/>
      <c r="M20" s="149"/>
    </row>
    <row r="21" spans="1:13" ht="20.25" customHeight="1">
      <c r="A21" s="149"/>
      <c r="B21" s="149" t="s">
        <v>120</v>
      </c>
      <c r="C21" s="151" t="s">
        <v>191</v>
      </c>
      <c r="D21" s="204"/>
      <c r="E21" s="147">
        <f t="shared" si="0"/>
        <v>11.96</v>
      </c>
      <c r="F21" s="17">
        <v>10.96</v>
      </c>
      <c r="G21" s="17">
        <v>1</v>
      </c>
      <c r="H21" s="149"/>
      <c r="I21" s="149"/>
      <c r="J21" s="149"/>
      <c r="K21" s="149"/>
      <c r="L21" s="149"/>
      <c r="M21" s="149"/>
    </row>
    <row r="22" spans="1:13" ht="20.25" customHeight="1">
      <c r="A22" s="149"/>
      <c r="B22" s="149" t="s">
        <v>133</v>
      </c>
      <c r="C22" s="151" t="s">
        <v>192</v>
      </c>
      <c r="D22" s="204"/>
      <c r="E22" s="147">
        <f t="shared" si="0"/>
        <v>2</v>
      </c>
      <c r="F22" s="17">
        <v>1.85</v>
      </c>
      <c r="G22" s="17">
        <v>0.15</v>
      </c>
      <c r="H22" s="149"/>
      <c r="I22" s="149"/>
      <c r="J22" s="149"/>
      <c r="K22" s="149"/>
      <c r="L22" s="149"/>
      <c r="M22" s="149"/>
    </row>
    <row r="23" spans="1:13" ht="20.25" customHeight="1">
      <c r="A23" s="149"/>
      <c r="B23" s="149" t="s">
        <v>193</v>
      </c>
      <c r="C23" s="151" t="s">
        <v>194</v>
      </c>
      <c r="D23" s="204"/>
      <c r="E23" s="147">
        <f t="shared" si="0"/>
        <v>4.46</v>
      </c>
      <c r="F23" s="17">
        <v>2.96</v>
      </c>
      <c r="G23" s="17">
        <v>1.5</v>
      </c>
      <c r="H23" s="149"/>
      <c r="I23" s="149"/>
      <c r="J23" s="149"/>
      <c r="K23" s="149"/>
      <c r="L23" s="149"/>
      <c r="M23" s="149"/>
    </row>
    <row r="24" spans="1:13" ht="20.25" customHeight="1">
      <c r="A24" s="149"/>
      <c r="B24" s="149" t="s">
        <v>195</v>
      </c>
      <c r="C24" s="151" t="s">
        <v>196</v>
      </c>
      <c r="D24" s="204"/>
      <c r="E24" s="147">
        <f t="shared" si="0"/>
        <v>0.95</v>
      </c>
      <c r="F24" s="17">
        <v>0.95</v>
      </c>
      <c r="G24" s="17"/>
      <c r="H24" s="149"/>
      <c r="I24" s="149"/>
      <c r="J24" s="149"/>
      <c r="K24" s="149"/>
      <c r="L24" s="149"/>
      <c r="M24" s="149"/>
    </row>
    <row r="25" spans="1:13" ht="20.25" customHeight="1">
      <c r="A25" s="149"/>
      <c r="B25" s="149" t="s">
        <v>197</v>
      </c>
      <c r="C25" s="151" t="s">
        <v>198</v>
      </c>
      <c r="D25" s="204"/>
      <c r="E25" s="147">
        <f t="shared" si="0"/>
        <v>2</v>
      </c>
      <c r="F25" s="17"/>
      <c r="G25" s="17">
        <v>2</v>
      </c>
      <c r="H25" s="149"/>
      <c r="I25" s="149"/>
      <c r="J25" s="149"/>
      <c r="K25" s="149"/>
      <c r="L25" s="149"/>
      <c r="M25" s="149"/>
    </row>
    <row r="26" spans="1:13" ht="20.25" customHeight="1">
      <c r="A26" s="149"/>
      <c r="B26" s="149" t="s">
        <v>199</v>
      </c>
      <c r="C26" s="151" t="s">
        <v>200</v>
      </c>
      <c r="D26" s="204"/>
      <c r="E26" s="147">
        <f aca="true" t="shared" si="1" ref="E26:E37">F26+G26</f>
        <v>3.46</v>
      </c>
      <c r="F26" s="17">
        <v>3.46</v>
      </c>
      <c r="G26" s="149"/>
      <c r="H26" s="149"/>
      <c r="I26" s="149"/>
      <c r="J26" s="149"/>
      <c r="K26" s="149"/>
      <c r="L26" s="149"/>
      <c r="M26" s="149"/>
    </row>
    <row r="27" spans="1:13" ht="20.25" customHeight="1">
      <c r="A27" s="149"/>
      <c r="B27" s="149" t="s">
        <v>201</v>
      </c>
      <c r="C27" s="151" t="s">
        <v>202</v>
      </c>
      <c r="D27" s="204"/>
      <c r="E27" s="147">
        <f t="shared" si="1"/>
        <v>11.5</v>
      </c>
      <c r="F27" s="17">
        <v>11.5</v>
      </c>
      <c r="G27" s="17"/>
      <c r="H27" s="149"/>
      <c r="I27" s="149"/>
      <c r="J27" s="149"/>
      <c r="K27" s="149"/>
      <c r="L27" s="149"/>
      <c r="M27" s="149"/>
    </row>
    <row r="28" spans="1:13" ht="20.25" customHeight="1">
      <c r="A28" s="149"/>
      <c r="B28" s="149" t="s">
        <v>104</v>
      </c>
      <c r="C28" s="151" t="s">
        <v>203</v>
      </c>
      <c r="D28" s="204"/>
      <c r="E28" s="147">
        <f t="shared" si="1"/>
        <v>2.46</v>
      </c>
      <c r="F28" s="17">
        <v>2.46</v>
      </c>
      <c r="G28" s="17"/>
      <c r="H28" s="149"/>
      <c r="I28" s="149"/>
      <c r="J28" s="149"/>
      <c r="K28" s="149"/>
      <c r="L28" s="149"/>
      <c r="M28" s="149"/>
    </row>
    <row r="29" spans="1:13" ht="20.25" customHeight="1">
      <c r="A29" s="149" t="s">
        <v>204</v>
      </c>
      <c r="B29" s="149"/>
      <c r="C29" s="151" t="s">
        <v>205</v>
      </c>
      <c r="D29" s="204"/>
      <c r="E29" s="147">
        <f t="shared" si="1"/>
        <v>730</v>
      </c>
      <c r="F29" s="17"/>
      <c r="G29" s="205">
        <v>730</v>
      </c>
      <c r="H29" s="149"/>
      <c r="I29" s="149"/>
      <c r="J29" s="149"/>
      <c r="K29" s="149"/>
      <c r="L29" s="149"/>
      <c r="M29" s="149"/>
    </row>
    <row r="30" spans="1:13" ht="20.25" customHeight="1">
      <c r="A30" s="149"/>
      <c r="B30" s="149" t="s">
        <v>116</v>
      </c>
      <c r="C30" s="151" t="s">
        <v>206</v>
      </c>
      <c r="D30" s="204"/>
      <c r="E30" s="147">
        <f t="shared" si="1"/>
        <v>386.19</v>
      </c>
      <c r="F30" s="149"/>
      <c r="G30" s="17">
        <v>386.19</v>
      </c>
      <c r="H30" s="149"/>
      <c r="I30" s="149"/>
      <c r="J30" s="149"/>
      <c r="K30" s="149"/>
      <c r="L30" s="149"/>
      <c r="M30" s="149"/>
    </row>
    <row r="31" spans="1:13" ht="20.25" customHeight="1">
      <c r="A31" s="149"/>
      <c r="B31" s="149" t="s">
        <v>98</v>
      </c>
      <c r="C31" s="151" t="s">
        <v>207</v>
      </c>
      <c r="D31" s="204"/>
      <c r="E31" s="147">
        <f t="shared" si="1"/>
        <v>113.39</v>
      </c>
      <c r="F31" s="149"/>
      <c r="G31" s="17">
        <v>113.39</v>
      </c>
      <c r="H31" s="149"/>
      <c r="I31" s="149"/>
      <c r="J31" s="149"/>
      <c r="K31" s="149"/>
      <c r="L31" s="149"/>
      <c r="M31" s="149"/>
    </row>
    <row r="32" spans="1:13" ht="20.25" customHeight="1">
      <c r="A32" s="149"/>
      <c r="B32" s="149" t="s">
        <v>129</v>
      </c>
      <c r="C32" s="151" t="s">
        <v>208</v>
      </c>
      <c r="D32" s="204"/>
      <c r="E32" s="147">
        <f t="shared" si="1"/>
        <v>21.15</v>
      </c>
      <c r="F32" s="149"/>
      <c r="G32" s="17">
        <v>21.15</v>
      </c>
      <c r="H32" s="149"/>
      <c r="I32" s="149"/>
      <c r="J32" s="149"/>
      <c r="K32" s="149"/>
      <c r="L32" s="149"/>
      <c r="M32" s="149"/>
    </row>
    <row r="33" spans="1:13" ht="20.25" customHeight="1">
      <c r="A33" s="149"/>
      <c r="B33" s="149" t="s">
        <v>209</v>
      </c>
      <c r="C33" s="151" t="s">
        <v>210</v>
      </c>
      <c r="D33" s="204"/>
      <c r="E33" s="147">
        <f t="shared" si="1"/>
        <v>0.6</v>
      </c>
      <c r="F33" s="17"/>
      <c r="G33" s="17">
        <v>0.6</v>
      </c>
      <c r="H33" s="149"/>
      <c r="I33" s="149"/>
      <c r="J33" s="149"/>
      <c r="K33" s="149"/>
      <c r="L33" s="149"/>
      <c r="M33" s="149"/>
    </row>
    <row r="34" spans="1:13" ht="20.25" customHeight="1">
      <c r="A34" s="149"/>
      <c r="B34" s="149" t="s">
        <v>180</v>
      </c>
      <c r="C34" s="151" t="s">
        <v>211</v>
      </c>
      <c r="D34" s="204"/>
      <c r="E34" s="147">
        <f t="shared" si="1"/>
        <v>208.67</v>
      </c>
      <c r="F34" s="149"/>
      <c r="G34" s="17">
        <v>208.67</v>
      </c>
      <c r="H34" s="149"/>
      <c r="I34" s="149"/>
      <c r="J34" s="149"/>
      <c r="K34" s="149"/>
      <c r="L34" s="149"/>
      <c r="M34" s="149"/>
    </row>
    <row r="35" spans="1:13" ht="20.25" customHeight="1">
      <c r="A35" s="149" t="s">
        <v>212</v>
      </c>
      <c r="B35" s="149"/>
      <c r="C35" s="151" t="s">
        <v>213</v>
      </c>
      <c r="D35" s="204"/>
      <c r="E35" s="147">
        <f t="shared" si="1"/>
        <v>174</v>
      </c>
      <c r="F35" s="149"/>
      <c r="G35" s="205">
        <v>174</v>
      </c>
      <c r="H35" s="149"/>
      <c r="I35" s="149"/>
      <c r="J35" s="149"/>
      <c r="K35" s="149"/>
      <c r="L35" s="149"/>
      <c r="M35" s="149"/>
    </row>
    <row r="36" spans="1:13" ht="20.25" customHeight="1">
      <c r="A36" s="149"/>
      <c r="B36" s="149" t="s">
        <v>116</v>
      </c>
      <c r="C36" s="151" t="s">
        <v>214</v>
      </c>
      <c r="D36" s="204"/>
      <c r="E36" s="147">
        <f t="shared" si="1"/>
        <v>93</v>
      </c>
      <c r="F36" s="149"/>
      <c r="G36" s="17">
        <v>93</v>
      </c>
      <c r="H36" s="149"/>
      <c r="I36" s="149"/>
      <c r="J36" s="149"/>
      <c r="K36" s="149"/>
      <c r="L36" s="149"/>
      <c r="M36" s="149"/>
    </row>
    <row r="37" spans="1:13" ht="20.25" customHeight="1">
      <c r="A37" s="149"/>
      <c r="B37" s="149" t="s">
        <v>98</v>
      </c>
      <c r="C37" s="151" t="s">
        <v>215</v>
      </c>
      <c r="D37" s="204"/>
      <c r="E37" s="147">
        <f t="shared" si="1"/>
        <v>81</v>
      </c>
      <c r="F37" s="149"/>
      <c r="G37" s="17">
        <v>81</v>
      </c>
      <c r="H37" s="149"/>
      <c r="I37" s="149"/>
      <c r="J37" s="149"/>
      <c r="K37" s="149"/>
      <c r="L37" s="149"/>
      <c r="M37" s="149"/>
    </row>
    <row r="38" spans="1:13" ht="20.25" customHeight="1">
      <c r="A38" s="206" t="s">
        <v>216</v>
      </c>
      <c r="B38" s="206"/>
      <c r="C38" s="206"/>
      <c r="D38" s="206"/>
      <c r="E38" s="206"/>
      <c r="F38" s="206"/>
      <c r="G38" s="206"/>
      <c r="H38" s="206"/>
      <c r="I38" s="206"/>
      <c r="J38" s="206"/>
      <c r="K38" s="211"/>
      <c r="L38" s="211"/>
      <c r="M38" s="211"/>
    </row>
    <row r="39" spans="1:13" s="193" customFormat="1" ht="24" customHeight="1">
      <c r="A39" s="207"/>
      <c r="B39" s="208"/>
      <c r="C39" s="209"/>
      <c r="D39" s="209"/>
      <c r="E39" s="209"/>
      <c r="F39" s="209"/>
      <c r="G39" s="209"/>
      <c r="H39" s="209"/>
      <c r="I39" s="209"/>
      <c r="J39" s="209"/>
      <c r="K39" s="209"/>
      <c r="L39" s="209"/>
      <c r="M39" s="209"/>
    </row>
    <row r="40" spans="1:13" ht="14.25">
      <c r="A40" s="210"/>
      <c r="B40" s="210"/>
      <c r="C40" s="211"/>
      <c r="D40" s="211"/>
      <c r="E40" s="211"/>
      <c r="F40" s="211"/>
      <c r="G40" s="211"/>
      <c r="H40" s="211"/>
      <c r="I40" s="211"/>
      <c r="J40" s="211"/>
      <c r="K40" s="211"/>
      <c r="L40" s="211"/>
      <c r="M40" s="211"/>
    </row>
    <row r="41" spans="1:13" ht="14.25">
      <c r="A41" s="210"/>
      <c r="B41" s="210"/>
      <c r="C41" s="211"/>
      <c r="D41" s="211"/>
      <c r="E41" s="211"/>
      <c r="F41" s="211"/>
      <c r="G41" s="211"/>
      <c r="H41" s="211"/>
      <c r="I41" s="211"/>
      <c r="J41" s="211"/>
      <c r="K41" s="211"/>
      <c r="L41" s="211"/>
      <c r="M41" s="211"/>
    </row>
    <row r="42" spans="1:13" ht="14.25">
      <c r="A42" s="210"/>
      <c r="B42" s="210"/>
      <c r="C42" s="211"/>
      <c r="D42" s="211"/>
      <c r="E42" s="211"/>
      <c r="F42" s="211"/>
      <c r="G42" s="211"/>
      <c r="H42" s="211"/>
      <c r="I42" s="211"/>
      <c r="J42" s="211"/>
      <c r="K42" s="211"/>
      <c r="L42" s="211"/>
      <c r="M42" s="211"/>
    </row>
  </sheetData>
  <sheetProtection/>
  <mergeCells count="7">
    <mergeCell ref="A2:M2"/>
    <mergeCell ref="A38:J38"/>
    <mergeCell ref="C5:C6"/>
    <mergeCell ref="D4:D6"/>
    <mergeCell ref="E4:G5"/>
    <mergeCell ref="H4:J5"/>
    <mergeCell ref="K4:M5"/>
  </mergeCells>
  <printOptions/>
  <pageMargins left="0.3576388888888889" right="0.3576388888888889"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H49"/>
  <sheetViews>
    <sheetView workbookViewId="0" topLeftCell="A1">
      <selection activeCell="F6" sqref="F6"/>
    </sheetView>
  </sheetViews>
  <sheetFormatPr defaultColWidth="9.00390625" defaultRowHeight="14.25"/>
  <cols>
    <col min="1" max="3" width="6.875" style="0" customWidth="1"/>
    <col min="4" max="4" width="25.00390625" style="0" customWidth="1"/>
    <col min="5" max="7" width="19.75390625" style="0" customWidth="1"/>
  </cols>
  <sheetData>
    <row r="1" spans="1:7" ht="14.25">
      <c r="A1" s="180"/>
      <c r="B1" s="181"/>
      <c r="C1" s="181"/>
      <c r="D1" s="181"/>
      <c r="E1" s="181"/>
      <c r="F1" s="181"/>
      <c r="G1" s="182" t="s">
        <v>217</v>
      </c>
    </row>
    <row r="2" spans="1:7" ht="22.5">
      <c r="A2" s="183" t="s">
        <v>218</v>
      </c>
      <c r="B2" s="183"/>
      <c r="C2" s="183"/>
      <c r="D2" s="183"/>
      <c r="E2" s="183"/>
      <c r="F2" s="183"/>
      <c r="G2" s="183"/>
    </row>
    <row r="3" spans="1:7" ht="20.25" customHeight="1">
      <c r="A3" s="184" t="s">
        <v>18</v>
      </c>
      <c r="B3" s="184"/>
      <c r="C3" s="184"/>
      <c r="D3" s="184"/>
      <c r="E3" s="184"/>
      <c r="F3" s="184"/>
      <c r="G3" s="185" t="s">
        <v>19</v>
      </c>
    </row>
    <row r="4" spans="1:7" ht="20.25" customHeight="1">
      <c r="A4" s="186" t="s">
        <v>79</v>
      </c>
      <c r="B4" s="186"/>
      <c r="C4" s="186"/>
      <c r="D4" s="186" t="s">
        <v>80</v>
      </c>
      <c r="E4" s="186" t="s">
        <v>167</v>
      </c>
      <c r="F4" s="186" t="s">
        <v>149</v>
      </c>
      <c r="G4" s="186" t="s">
        <v>150</v>
      </c>
    </row>
    <row r="5" spans="1:7" ht="20.25" customHeight="1">
      <c r="A5" s="186"/>
      <c r="B5" s="186"/>
      <c r="C5" s="186"/>
      <c r="D5" s="186"/>
      <c r="E5" s="186"/>
      <c r="F5" s="186"/>
      <c r="G5" s="186"/>
    </row>
    <row r="6" spans="1:7" ht="20.25" customHeight="1">
      <c r="A6" s="187" t="s">
        <v>82</v>
      </c>
      <c r="B6" s="187" t="s">
        <v>83</v>
      </c>
      <c r="C6" s="187" t="s">
        <v>84</v>
      </c>
      <c r="D6" s="186" t="s">
        <v>70</v>
      </c>
      <c r="E6" s="188">
        <f>F6+G6</f>
        <v>1237.25</v>
      </c>
      <c r="F6" s="189">
        <v>292.1</v>
      </c>
      <c r="G6" s="190">
        <v>945.15</v>
      </c>
    </row>
    <row r="7" spans="1:7" ht="20.25" customHeight="1">
      <c r="A7" s="118" t="s">
        <v>85</v>
      </c>
      <c r="B7" s="118"/>
      <c r="C7" s="118"/>
      <c r="D7" s="119" t="s">
        <v>86</v>
      </c>
      <c r="E7" s="189">
        <f aca="true" t="shared" si="0" ref="E7:E47">F7+G7</f>
        <v>293.6</v>
      </c>
      <c r="F7" s="189">
        <v>292.1</v>
      </c>
      <c r="G7" s="190">
        <v>1.5</v>
      </c>
    </row>
    <row r="8" spans="1:7" ht="20.25" customHeight="1">
      <c r="A8" s="118"/>
      <c r="B8" s="118" t="s">
        <v>87</v>
      </c>
      <c r="C8" s="118"/>
      <c r="D8" s="121" t="s">
        <v>88</v>
      </c>
      <c r="E8" s="189">
        <f t="shared" si="0"/>
        <v>1.5</v>
      </c>
      <c r="F8" s="189"/>
      <c r="G8" s="189">
        <v>1.5</v>
      </c>
    </row>
    <row r="9" spans="1:7" ht="20.25" customHeight="1">
      <c r="A9" s="118"/>
      <c r="B9" s="118"/>
      <c r="C9" s="118" t="s">
        <v>89</v>
      </c>
      <c r="D9" s="119" t="s">
        <v>90</v>
      </c>
      <c r="E9" s="189">
        <f t="shared" si="0"/>
        <v>1.5</v>
      </c>
      <c r="F9" s="189"/>
      <c r="G9" s="189">
        <v>1.5</v>
      </c>
    </row>
    <row r="10" spans="1:7" ht="20.25" customHeight="1">
      <c r="A10" s="118"/>
      <c r="B10" s="118" t="s">
        <v>91</v>
      </c>
      <c r="C10" s="118"/>
      <c r="D10" s="119" t="s">
        <v>92</v>
      </c>
      <c r="E10" s="189">
        <f t="shared" si="0"/>
        <v>292.1</v>
      </c>
      <c r="F10" s="189">
        <v>292.1</v>
      </c>
      <c r="G10" s="190"/>
    </row>
    <row r="11" spans="1:7" ht="20.25" customHeight="1">
      <c r="A11" s="118"/>
      <c r="B11" s="118"/>
      <c r="C11" s="118" t="s">
        <v>87</v>
      </c>
      <c r="D11" s="121" t="s">
        <v>93</v>
      </c>
      <c r="E11" s="189">
        <f t="shared" si="0"/>
        <v>185.14</v>
      </c>
      <c r="F11" s="189">
        <v>185.14</v>
      </c>
      <c r="G11" s="190"/>
    </row>
    <row r="12" spans="1:7" ht="20.25" customHeight="1">
      <c r="A12" s="118"/>
      <c r="B12" s="118"/>
      <c r="C12" s="118" t="s">
        <v>94</v>
      </c>
      <c r="D12" s="121" t="s">
        <v>95</v>
      </c>
      <c r="E12" s="189">
        <f t="shared" si="0"/>
        <v>106.96</v>
      </c>
      <c r="F12" s="189">
        <v>106.96</v>
      </c>
      <c r="G12" s="190"/>
    </row>
    <row r="13" spans="1:7" ht="20.25" customHeight="1">
      <c r="A13" s="118" t="s">
        <v>96</v>
      </c>
      <c r="B13" s="118"/>
      <c r="C13" s="118"/>
      <c r="D13" s="121" t="s">
        <v>97</v>
      </c>
      <c r="E13" s="189">
        <f t="shared" si="0"/>
        <v>1</v>
      </c>
      <c r="F13" s="189"/>
      <c r="G13" s="189">
        <v>1</v>
      </c>
    </row>
    <row r="14" spans="1:7" ht="20.25" customHeight="1">
      <c r="A14" s="118"/>
      <c r="B14" s="118" t="s">
        <v>98</v>
      </c>
      <c r="C14" s="118"/>
      <c r="D14" s="121" t="s">
        <v>99</v>
      </c>
      <c r="E14" s="189">
        <f t="shared" si="0"/>
        <v>1</v>
      </c>
      <c r="F14" s="189"/>
      <c r="G14" s="189">
        <v>1</v>
      </c>
    </row>
    <row r="15" spans="1:7" ht="20.25" customHeight="1">
      <c r="A15" s="118"/>
      <c r="B15" s="118"/>
      <c r="C15" s="118" t="s">
        <v>87</v>
      </c>
      <c r="D15" s="121" t="s">
        <v>100</v>
      </c>
      <c r="E15" s="189">
        <f t="shared" si="0"/>
        <v>1</v>
      </c>
      <c r="F15" s="189"/>
      <c r="G15" s="189">
        <v>1</v>
      </c>
    </row>
    <row r="16" spans="1:7" ht="20.25" customHeight="1">
      <c r="A16" s="118" t="s">
        <v>101</v>
      </c>
      <c r="B16" s="118"/>
      <c r="C16" s="118"/>
      <c r="D16" s="121" t="s">
        <v>102</v>
      </c>
      <c r="E16" s="189">
        <f t="shared" si="0"/>
        <v>5.15</v>
      </c>
      <c r="F16" s="189"/>
      <c r="G16" s="189">
        <v>5.15</v>
      </c>
    </row>
    <row r="17" spans="1:7" ht="20.25" customHeight="1">
      <c r="A17" s="118"/>
      <c r="B17" s="118" t="s">
        <v>87</v>
      </c>
      <c r="C17" s="118"/>
      <c r="D17" s="121" t="s">
        <v>103</v>
      </c>
      <c r="E17" s="189">
        <f t="shared" si="0"/>
        <v>5</v>
      </c>
      <c r="F17" s="189"/>
      <c r="G17" s="189">
        <v>5</v>
      </c>
    </row>
    <row r="18" spans="1:7" ht="20.25" customHeight="1">
      <c r="A18" s="118"/>
      <c r="B18" s="118"/>
      <c r="C18" s="118" t="s">
        <v>104</v>
      </c>
      <c r="D18" s="121" t="s">
        <v>105</v>
      </c>
      <c r="E18" s="189">
        <f t="shared" si="0"/>
        <v>5</v>
      </c>
      <c r="F18" s="189"/>
      <c r="G18" s="189">
        <v>5</v>
      </c>
    </row>
    <row r="19" spans="1:7" ht="20.25" customHeight="1">
      <c r="A19" s="118"/>
      <c r="B19" s="118" t="s">
        <v>106</v>
      </c>
      <c r="C19" s="118"/>
      <c r="D19" s="121" t="s">
        <v>107</v>
      </c>
      <c r="E19" s="189">
        <f t="shared" si="0"/>
        <v>0.15</v>
      </c>
      <c r="F19" s="189"/>
      <c r="G19" s="189">
        <v>0.15</v>
      </c>
    </row>
    <row r="20" spans="1:7" ht="20.25" customHeight="1">
      <c r="A20" s="118"/>
      <c r="B20" s="118"/>
      <c r="C20" s="118" t="s">
        <v>106</v>
      </c>
      <c r="D20" s="121" t="s">
        <v>108</v>
      </c>
      <c r="E20" s="189">
        <f t="shared" si="0"/>
        <v>0.15</v>
      </c>
      <c r="F20" s="189"/>
      <c r="G20" s="189">
        <v>0.15</v>
      </c>
    </row>
    <row r="21" spans="1:7" ht="20.25" customHeight="1">
      <c r="A21" s="118" t="s">
        <v>109</v>
      </c>
      <c r="B21" s="118"/>
      <c r="C21" s="118"/>
      <c r="D21" s="121" t="s">
        <v>110</v>
      </c>
      <c r="E21" s="189">
        <f t="shared" si="0"/>
        <v>391.56</v>
      </c>
      <c r="F21" s="189"/>
      <c r="G21" s="189">
        <v>391.56</v>
      </c>
    </row>
    <row r="22" spans="1:7" ht="20.25" customHeight="1">
      <c r="A22" s="118"/>
      <c r="B22" s="118" t="s">
        <v>89</v>
      </c>
      <c r="C22" s="118"/>
      <c r="D22" s="121" t="s">
        <v>111</v>
      </c>
      <c r="E22" s="189">
        <f t="shared" si="0"/>
        <v>127.39</v>
      </c>
      <c r="F22" s="189"/>
      <c r="G22" s="189">
        <v>127.39</v>
      </c>
    </row>
    <row r="23" spans="1:7" ht="20.25" customHeight="1">
      <c r="A23" s="118"/>
      <c r="B23" s="118"/>
      <c r="C23" s="118" t="s">
        <v>87</v>
      </c>
      <c r="D23" s="119" t="s">
        <v>112</v>
      </c>
      <c r="E23" s="189">
        <f t="shared" si="0"/>
        <v>98.75</v>
      </c>
      <c r="F23" s="189"/>
      <c r="G23" s="189">
        <v>98.75</v>
      </c>
    </row>
    <row r="24" spans="1:7" ht="20.25" customHeight="1">
      <c r="A24" s="118"/>
      <c r="B24" s="118"/>
      <c r="C24" s="118" t="s">
        <v>113</v>
      </c>
      <c r="D24" s="119" t="s">
        <v>114</v>
      </c>
      <c r="E24" s="189">
        <f t="shared" si="0"/>
        <v>9.88</v>
      </c>
      <c r="F24" s="189"/>
      <c r="G24" s="189">
        <v>9.88</v>
      </c>
    </row>
    <row r="25" spans="1:7" ht="20.25" customHeight="1">
      <c r="A25" s="118"/>
      <c r="B25" s="118"/>
      <c r="C25" s="118" t="s">
        <v>91</v>
      </c>
      <c r="D25" s="119" t="s">
        <v>115</v>
      </c>
      <c r="E25" s="189">
        <f t="shared" si="0"/>
        <v>3.77</v>
      </c>
      <c r="F25" s="189"/>
      <c r="G25" s="189">
        <v>3.77</v>
      </c>
    </row>
    <row r="26" spans="1:7" ht="20.25" customHeight="1">
      <c r="A26" s="118"/>
      <c r="B26" s="118"/>
      <c r="C26" s="118" t="s">
        <v>116</v>
      </c>
      <c r="D26" s="119" t="s">
        <v>117</v>
      </c>
      <c r="E26" s="189">
        <f t="shared" si="0"/>
        <v>0.6</v>
      </c>
      <c r="F26" s="189"/>
      <c r="G26" s="189">
        <v>0.6</v>
      </c>
    </row>
    <row r="27" spans="1:7" ht="20.25" customHeight="1">
      <c r="A27" s="118"/>
      <c r="B27" s="118"/>
      <c r="C27" s="118" t="s">
        <v>98</v>
      </c>
      <c r="D27" s="119" t="s">
        <v>118</v>
      </c>
      <c r="E27" s="189">
        <f t="shared" si="0"/>
        <v>14.54</v>
      </c>
      <c r="F27" s="189"/>
      <c r="G27" s="189">
        <v>14.54</v>
      </c>
    </row>
    <row r="28" spans="1:7" ht="20.25" customHeight="1">
      <c r="A28" s="118"/>
      <c r="B28" s="118"/>
      <c r="C28" s="118" t="s">
        <v>104</v>
      </c>
      <c r="D28" s="119" t="s">
        <v>119</v>
      </c>
      <c r="E28" s="189">
        <f t="shared" si="0"/>
        <v>83.61</v>
      </c>
      <c r="F28" s="189"/>
      <c r="G28" s="189">
        <v>83.61</v>
      </c>
    </row>
    <row r="29" spans="1:7" ht="20.25" customHeight="1">
      <c r="A29" s="118"/>
      <c r="B29" s="118" t="s">
        <v>120</v>
      </c>
      <c r="C29" s="118"/>
      <c r="D29" s="121" t="s">
        <v>121</v>
      </c>
      <c r="E29" s="189">
        <f t="shared" si="0"/>
        <v>34.17</v>
      </c>
      <c r="F29" s="189"/>
      <c r="G29" s="189">
        <v>34.17</v>
      </c>
    </row>
    <row r="30" spans="1:7" ht="20.25" customHeight="1">
      <c r="A30" s="118"/>
      <c r="B30" s="118"/>
      <c r="C30" s="118" t="s">
        <v>104</v>
      </c>
      <c r="D30" s="121" t="s">
        <v>122</v>
      </c>
      <c r="E30" s="189">
        <f t="shared" si="0"/>
        <v>34.17</v>
      </c>
      <c r="F30" s="189"/>
      <c r="G30" s="189">
        <v>34.17</v>
      </c>
    </row>
    <row r="31" spans="1:7" ht="20.25" customHeight="1">
      <c r="A31" s="118"/>
      <c r="B31" s="118" t="s">
        <v>123</v>
      </c>
      <c r="C31" s="118"/>
      <c r="D31" s="121" t="s">
        <v>124</v>
      </c>
      <c r="E31" s="189">
        <f t="shared" si="0"/>
        <v>98.4</v>
      </c>
      <c r="F31" s="189"/>
      <c r="G31" s="191">
        <v>98.4</v>
      </c>
    </row>
    <row r="32" spans="1:7" ht="20.25" customHeight="1">
      <c r="A32" s="118"/>
      <c r="B32" s="118"/>
      <c r="C32" s="118" t="s">
        <v>113</v>
      </c>
      <c r="D32" s="121" t="s">
        <v>125</v>
      </c>
      <c r="E32" s="189">
        <f t="shared" si="0"/>
        <v>98.4</v>
      </c>
      <c r="F32" s="189"/>
      <c r="G32" s="191">
        <v>98.4</v>
      </c>
    </row>
    <row r="33" spans="1:7" ht="20.25" customHeight="1">
      <c r="A33" s="118"/>
      <c r="B33" s="118" t="s">
        <v>104</v>
      </c>
      <c r="C33" s="118"/>
      <c r="D33" s="121" t="s">
        <v>126</v>
      </c>
      <c r="E33" s="189">
        <f t="shared" si="0"/>
        <v>131.61</v>
      </c>
      <c r="F33" s="189"/>
      <c r="G33" s="191">
        <v>131.61</v>
      </c>
    </row>
    <row r="34" spans="1:7" ht="20.25" customHeight="1">
      <c r="A34" s="118"/>
      <c r="B34" s="118"/>
      <c r="C34" s="118" t="s">
        <v>87</v>
      </c>
      <c r="D34" s="121" t="s">
        <v>126</v>
      </c>
      <c r="E34" s="189">
        <f t="shared" si="0"/>
        <v>131.61</v>
      </c>
      <c r="F34" s="189"/>
      <c r="G34" s="191">
        <v>131.61</v>
      </c>
    </row>
    <row r="35" spans="1:7" ht="20.25" customHeight="1">
      <c r="A35" s="118" t="s">
        <v>127</v>
      </c>
      <c r="B35" s="118"/>
      <c r="C35" s="118"/>
      <c r="D35" s="121" t="s">
        <v>128</v>
      </c>
      <c r="E35" s="189">
        <f t="shared" si="0"/>
        <v>56.72</v>
      </c>
      <c r="F35" s="189"/>
      <c r="G35" s="191">
        <v>56.72</v>
      </c>
    </row>
    <row r="36" spans="1:7" ht="20.25" customHeight="1">
      <c r="A36" s="118"/>
      <c r="B36" s="118" t="s">
        <v>129</v>
      </c>
      <c r="C36" s="118"/>
      <c r="D36" s="121" t="s">
        <v>130</v>
      </c>
      <c r="E36" s="189">
        <f t="shared" si="0"/>
        <v>35.57</v>
      </c>
      <c r="F36" s="189"/>
      <c r="G36" s="191">
        <v>35.57</v>
      </c>
    </row>
    <row r="37" spans="1:7" ht="20.25" customHeight="1">
      <c r="A37" s="118"/>
      <c r="B37" s="118"/>
      <c r="C37" s="118" t="s">
        <v>131</v>
      </c>
      <c r="D37" s="121" t="s">
        <v>132</v>
      </c>
      <c r="E37" s="189">
        <f t="shared" si="0"/>
        <v>35.57</v>
      </c>
      <c r="F37" s="189"/>
      <c r="G37" s="191">
        <v>35.57</v>
      </c>
    </row>
    <row r="38" spans="1:7" ht="20.25" customHeight="1">
      <c r="A38" s="118"/>
      <c r="B38" s="118" t="s">
        <v>133</v>
      </c>
      <c r="C38" s="118"/>
      <c r="D38" s="121" t="s">
        <v>134</v>
      </c>
      <c r="E38" s="189">
        <f t="shared" si="0"/>
        <v>21.15</v>
      </c>
      <c r="F38" s="189"/>
      <c r="G38" s="191">
        <v>21.15</v>
      </c>
    </row>
    <row r="39" spans="1:7" ht="20.25" customHeight="1">
      <c r="A39" s="118"/>
      <c r="B39" s="118"/>
      <c r="C39" s="118" t="s">
        <v>87</v>
      </c>
      <c r="D39" s="121" t="s">
        <v>135</v>
      </c>
      <c r="E39" s="189">
        <f t="shared" si="0"/>
        <v>21.15</v>
      </c>
      <c r="F39" s="189"/>
      <c r="G39" s="191">
        <v>21.15</v>
      </c>
    </row>
    <row r="40" spans="1:7" ht="20.25" customHeight="1">
      <c r="A40" s="118" t="s">
        <v>136</v>
      </c>
      <c r="B40" s="118"/>
      <c r="C40" s="118"/>
      <c r="D40" s="121" t="s">
        <v>137</v>
      </c>
      <c r="E40" s="189">
        <f t="shared" si="0"/>
        <v>572.5</v>
      </c>
      <c r="F40" s="189"/>
      <c r="G40" s="191">
        <v>572.5</v>
      </c>
    </row>
    <row r="41" spans="1:7" ht="20.25" customHeight="1">
      <c r="A41" s="118"/>
      <c r="B41" s="118" t="s">
        <v>116</v>
      </c>
      <c r="C41" s="118"/>
      <c r="D41" s="121" t="s">
        <v>138</v>
      </c>
      <c r="E41" s="189">
        <f t="shared" si="0"/>
        <v>343.5</v>
      </c>
      <c r="F41" s="189"/>
      <c r="G41" s="191">
        <v>343.5</v>
      </c>
    </row>
    <row r="42" spans="1:7" ht="20.25" customHeight="1">
      <c r="A42" s="118"/>
      <c r="B42" s="118"/>
      <c r="C42" s="118" t="s">
        <v>104</v>
      </c>
      <c r="D42" s="121" t="s">
        <v>139</v>
      </c>
      <c r="E42" s="189">
        <f t="shared" si="0"/>
        <v>343.5</v>
      </c>
      <c r="F42" s="189"/>
      <c r="G42" s="191">
        <v>343.5</v>
      </c>
    </row>
    <row r="43" spans="1:7" ht="20.25" customHeight="1">
      <c r="A43" s="118"/>
      <c r="B43" s="118" t="s">
        <v>129</v>
      </c>
      <c r="C43" s="118"/>
      <c r="D43" s="121" t="s">
        <v>140</v>
      </c>
      <c r="E43" s="189">
        <f t="shared" si="0"/>
        <v>229</v>
      </c>
      <c r="F43" s="189"/>
      <c r="G43" s="191">
        <v>229</v>
      </c>
    </row>
    <row r="44" spans="1:7" ht="20.25" customHeight="1">
      <c r="A44" s="118"/>
      <c r="B44" s="118"/>
      <c r="C44" s="118" t="s">
        <v>116</v>
      </c>
      <c r="D44" s="121" t="s">
        <v>141</v>
      </c>
      <c r="E44" s="189">
        <f t="shared" si="0"/>
        <v>229</v>
      </c>
      <c r="F44" s="189"/>
      <c r="G44" s="191">
        <v>229</v>
      </c>
    </row>
    <row r="45" spans="1:7" ht="20.25" customHeight="1">
      <c r="A45" s="118" t="s">
        <v>142</v>
      </c>
      <c r="B45" s="118"/>
      <c r="C45" s="118"/>
      <c r="D45" s="121" t="s">
        <v>143</v>
      </c>
      <c r="E45" s="189">
        <f t="shared" si="0"/>
        <v>2</v>
      </c>
      <c r="F45" s="189"/>
      <c r="G45" s="189">
        <v>2</v>
      </c>
    </row>
    <row r="46" spans="1:7" ht="20.25" customHeight="1">
      <c r="A46" s="118"/>
      <c r="B46" s="118" t="s">
        <v>98</v>
      </c>
      <c r="C46" s="118"/>
      <c r="D46" s="121" t="s">
        <v>144</v>
      </c>
      <c r="E46" s="189">
        <f t="shared" si="0"/>
        <v>2</v>
      </c>
      <c r="F46" s="189"/>
      <c r="G46" s="189">
        <v>2</v>
      </c>
    </row>
    <row r="47" spans="1:7" ht="20.25" customHeight="1">
      <c r="A47" s="118"/>
      <c r="B47" s="118"/>
      <c r="C47" s="118" t="s">
        <v>116</v>
      </c>
      <c r="D47" s="121" t="s">
        <v>145</v>
      </c>
      <c r="E47" s="189">
        <f t="shared" si="0"/>
        <v>2</v>
      </c>
      <c r="F47" s="189"/>
      <c r="G47" s="189">
        <v>2</v>
      </c>
    </row>
    <row r="48" spans="1:7" ht="20.25" customHeight="1">
      <c r="A48" s="192" t="s">
        <v>219</v>
      </c>
      <c r="B48" s="192"/>
      <c r="C48" s="192"/>
      <c r="D48" s="192"/>
      <c r="E48" s="192"/>
      <c r="F48" s="192"/>
      <c r="G48" s="192"/>
    </row>
    <row r="49" spans="1:8" ht="28.5" customHeight="1">
      <c r="A49" s="51"/>
      <c r="B49" s="175"/>
      <c r="C49" s="175"/>
      <c r="D49" s="175"/>
      <c r="E49" s="175"/>
      <c r="F49" s="175"/>
      <c r="G49" s="175"/>
      <c r="H49" s="1"/>
    </row>
  </sheetData>
  <sheetProtection/>
  <mergeCells count="7">
    <mergeCell ref="A2:G2"/>
    <mergeCell ref="A48:G48"/>
    <mergeCell ref="D4:D5"/>
    <mergeCell ref="E4:E5"/>
    <mergeCell ref="F4:F5"/>
    <mergeCell ref="G4:G5"/>
    <mergeCell ref="A4:C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2019-09-09T09:46:46Z</cp:lastPrinted>
  <dcterms:created xsi:type="dcterms:W3CDTF">2013-05-17T10:14:10Z</dcterms:created>
  <dcterms:modified xsi:type="dcterms:W3CDTF">2019-09-26T17:02:21Z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